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officedocument.extended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sheets>
    <sheet name="СОЛД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<sst xmlns="http://schemas.openxmlformats.org/spreadsheetml/2006/main" xmlns:a="http://schemas.openxmlformats.org/drawingml/2006/main" xmlns:c="http://schemas.openxmlformats.org/drawingml/2006/chart" xmlns:co="http://ncloudtech.com" xmlns:m="http://schemas.openxmlformats.org/officeDocument/2006/math" xmlns:mc="http://schemas.openxmlformats.org/markup-compatibility/2006" xmlns:o="urn:schemas-microsoft-com:office:office" xmlns:p="http://schemas.openxmlformats.org/presentationml/2006/main" xmlns:pic="http://schemas.openxmlformats.org/drawingml/2006/picture" xmlns:r="http://schemas.openxmlformats.org/officeDocument/2006/relationships" xmlns:s="http://schemas.openxmlformats.org/officeDocument/2006/sharedTypes" xmlns:sl="http://schemas.openxmlformats.org/schemaLibrary/2006/main" xmlns:v="urn:schemas-microsoft-com:vml" xmlns:w="http://schemas.openxmlformats.org/wordprocessingml/2006/main" xmlns:w14="http://schemas.microsoft.com/office/word/2010/wordml" xmlns:w15="http://schemas.microsoft.com/office/word/2012/wordml" xmlns:wp="http://schemas.openxmlformats.org/drawingml/2006/wordprocessingDrawing" xmlns:wpg="http://schemas.microsoft.com/office/word/2010/wordprocessingGroup" xmlns:wps="http://schemas.microsoft.com/office/word/2010/wordprocessingShape" xmlns:x14="http://schemas.microsoft.com/office/spreadsheetml/2009/9/main" xmlns:xdr="http://schemas.openxmlformats.org/drawingml/2006/spreadsheetDrawing" xmlns:xm="http://schemas.microsoft.com/office/excel/2006/main" mc:Ignorable="co w14 x14 w15">
  <si>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 xml:space="preserve">                                             Утверждаю</t>
  </si>
  <si>
    <t xml:space="preserve">                                   Начальник управления образования</t>
  </si>
  <si>
    <t xml:space="preserve">                                       (наименование должности)</t>
  </si>
  <si>
    <t xml:space="preserve">                                   _________З.А. Горбунова</t>
  </si>
  <si>
    <t xml:space="preserve">                                   (подпись) (расшифровка подписи)</t>
  </si>
  <si>
    <t xml:space="preserve">                                   " 09 "  января  "  2023 года</t>
  </si>
  <si>
    <t xml:space="preserve">                         БЮДЖЕТНАЯ СМЕТА</t>
  </si>
  <si>
    <t xml:space="preserve">                                                                                            ┌──────┐</t>
  </si>
  <si>
    <r>
      <t xml:space="preserve">                        на ___</t>
    </r>
    <r>
      <rPr>
        <rFont val="Courier New"/>
        <b val="true"/>
        <sz val="9"/>
        <u val="single"/>
      </rPr>
      <t>2023</t>
    </r>
    <r>
      <rPr>
        <rFont val="Courier New"/>
        <b val="true"/>
        <sz val="9"/>
      </rPr>
      <t>____ год                                         │ КОДЫ │</t>
    </r>
  </si>
  <si>
    <t xml:space="preserve">                                                                                            ├──────┤</t>
  </si>
  <si>
    <t xml:space="preserve">                                                                               Форма по КФД │      │</t>
  </si>
  <si>
    <t xml:space="preserve">            МКОУ "Солдатская основная общеобразовательная школа "</t>
  </si>
  <si>
    <t>Главный                                                                                     │      │</t>
  </si>
  <si>
    <t>распорядитель средств                                                                       │      │</t>
  </si>
  <si>
    <t>местного бюджета  Управление образования                                        по ППП      │ 100  │</t>
  </si>
  <si>
    <t>Администрации Фатежского района Курской области                                             ├──────┤</t>
  </si>
  <si>
    <t>Распорядитель средств                                                           по ОКПО     │      │</t>
  </si>
  <si>
    <t>местного бюджета &lt;*&gt; Управление образования                                     по СРРПБС   │      │</t>
  </si>
  <si>
    <t>Получатель средств                                                              по ОКПО     │      │</t>
  </si>
  <si>
    <t>местного бюджета &lt;**&gt; Управление образования                                    по СРРПБС   │      │</t>
  </si>
  <si>
    <t>Единица измерения:      руб.                                                    по ОКЕИ     │ 384  │</t>
  </si>
  <si>
    <t xml:space="preserve">                                                                                            └──────┘</t>
  </si>
  <si>
    <t xml:space="preserve">Наименование расхода     </t>
  </si>
  <si>
    <t xml:space="preserve">Код по БК     </t>
  </si>
  <si>
    <t>Сумма</t>
  </si>
  <si>
    <t>ГРБС</t>
  </si>
  <si>
    <t>Рз</t>
  </si>
  <si>
    <t>ПР</t>
  </si>
  <si>
    <t>ЦСР</t>
  </si>
  <si>
    <t>ВР</t>
  </si>
  <si>
    <t>косгу</t>
  </si>
  <si>
    <t>Управление образования Администрации Фатежского района Курской области</t>
  </si>
  <si>
    <t>003</t>
  </si>
  <si>
    <t>Общее образование</t>
  </si>
  <si>
    <t>07</t>
  </si>
  <si>
    <t>02</t>
  </si>
  <si>
    <t>Муниципальная программа Фатежского района Курской области «Развитие образования Фатежского района Курской области»</t>
  </si>
  <si>
    <t>03 00 0 00000</t>
  </si>
  <si>
    <t xml:space="preserve">Развитие общего образования </t>
  </si>
  <si>
    <t>03 2 02 00000</t>
  </si>
  <si>
    <t>Мероприятия по приобретению мебели для муниципальных общеобразовательных организаций, расположенных в сельских населенных пунктах (рабочих поселках, поселках гордского типа)</t>
  </si>
  <si>
    <t>03 2 02 12762</t>
  </si>
  <si>
    <t>Закупка товаров, работ и услуг для государственных (муниципальных) нужд</t>
  </si>
  <si>
    <t>200</t>
  </si>
  <si>
    <r>
      <t>Иные закупки товаров, работ и услуг для государственных (муниципальных) нужд</t>
    </r>
    <r>
      <t xml:space="preserve">
</t>
    </r>
  </si>
  <si>
    <t>240</t>
  </si>
  <si>
    <t>Прочая закупка товаров, работ и услуг</t>
  </si>
  <si>
    <t>244</t>
  </si>
  <si>
    <t>Увеличение стоимости основных средств</t>
  </si>
  <si>
    <t>310</t>
  </si>
  <si>
    <t>Приобретение мебели для муниципальных общеобразовательных организаций, расположенных в сельских населенных пунктах (рабочих поселках, поселках гордского типа)</t>
  </si>
  <si>
    <t>03 2 02 S2762</t>
  </si>
  <si>
    <t>Мероприятия, направленные на предотвращение распространения новой коронавирусной инфекции в муниципальных общеобразовательных организациях</t>
  </si>
  <si>
    <t>03 2 02 12763</t>
  </si>
  <si>
    <t xml:space="preserve">Увеличение стоимости материальных запасов </t>
  </si>
  <si>
    <t>340</t>
  </si>
  <si>
    <t>Увеличение стоимости лекарственных препаратов и материалов, применяемых в медицинских целях</t>
  </si>
  <si>
    <t>341</t>
  </si>
  <si>
    <t>Увеличение стоимости прочих оборотных запасов (материалов)</t>
  </si>
  <si>
    <t>346</t>
  </si>
  <si>
    <t>03 2 02 S2763</t>
  </si>
  <si>
    <t>Обеспечение реализации комплекса мер, направленных на улучшение демографической ситуации в Фатежском районе Курской области</t>
  </si>
  <si>
    <t>03 2 02 12799</t>
  </si>
  <si>
    <t>Пособия, компенсации и иные социальные выплаты гражданам, кроме публичных нормативных обязательств</t>
  </si>
  <si>
    <t>100</t>
  </si>
  <si>
    <t>Пособия по социальной помощи населению</t>
  </si>
  <si>
    <t>112</t>
  </si>
  <si>
    <t>266</t>
  </si>
  <si>
    <t>300</t>
  </si>
  <si>
    <t>321</t>
  </si>
  <si>
    <t>262</t>
  </si>
  <si>
    <t>Реализация основных общеобразовательных  и дополнительных общеобразовательных программ  в части финансирования расходов на оплату труда  работников муниципальных общеобразовательных организаций, расходов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</si>
  <si>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03 2 02 13040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</si>
  <si>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</si>
  <si>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казенных учреждений</t>
  </si>
  <si>
    <t>110</t>
  </si>
  <si>
    <t>Фонд оплаты труда казенных учреждений</t>
  </si>
  <si>
    <t>111</t>
  </si>
  <si>
    <t>Заработная плата</t>
  </si>
  <si>
    <t>211</t>
  </si>
  <si>
    <t>Социальные пособия и компенсации персоналу в денежной форме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</si>
  <si>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</si>
  <si>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>119</t>
  </si>
  <si>
    <t>Начисления на выплаты по оплате труда</t>
  </si>
  <si>
    <t>213</t>
  </si>
  <si>
    <t>Закупка товаров, работ и услуг в сфере информационно-коммуникационных технологий</t>
  </si>
  <si>
    <t>242</t>
  </si>
  <si>
    <t>Услуги связи</t>
  </si>
  <si>
    <t>221</t>
  </si>
  <si>
    <t>Увеличение стоимости материальных запасов</t>
  </si>
  <si>
    <t xml:space="preserve">Прочая закупка товаров, работ и услуг для муниципальных нужд </t>
  </si>
  <si>
    <t>Прочие услуги</t>
  </si>
  <si>
    <t>226</t>
  </si>
  <si>
    <t>Увеличение стоимости мягкого инвентаря</t>
  </si>
  <si>
    <t>345</t>
  </si>
  <si>
    <t>Проведение капитального ремонта муниципальных образовательных организаций</t>
  </si>
  <si>
    <t>03 2 02 13050</t>
  </si>
  <si>
    <t>243</t>
  </si>
  <si>
    <t>Работы, услуги по содержанию имущества</t>
  </si>
  <si>
    <t>225</t>
  </si>
  <si>
    <t>03 2 02 S3050</t>
  </si>
  <si>
    <r>
      <t>Предоставление мер социальной поддержки  работникам муниципальных образовательных организаций</t>
    </r>
    <r>
      <t xml:space="preserve">
</t>
    </r>
  </si>
  <si>
    <t>03 2 02 13060</t>
  </si>
  <si>
    <t>Иные выплаты персоналу казенных учреждений, за исключением фонда оплаты труда</t>
  </si>
  <si>
    <t>Прочие выплаты</t>
  </si>
  <si>
    <t>212</t>
  </si>
  <si>
    <t>03 2 02 S3060</t>
  </si>
  <si>
    <t>Преобретение  оборудования для школьных столовых в рамках комплекса мер по модернизации общего образования</t>
  </si>
  <si>
    <t>03 2 02 13080</t>
  </si>
  <si>
    <r>
      <t>Закупка товаров, работ и услуг для муниципальных нужд</t>
    </r>
    <r>
      <t xml:space="preserve">
</t>
    </r>
  </si>
  <si>
    <r>
      <t>Иные закупки товаров, работ и услуг для муниципальных нужд</t>
    </r>
    <r>
      <t xml:space="preserve">
</t>
    </r>
  </si>
  <si>
    <t>Преобретение  бензина для школьных автобусов в рамках комплекса мер по модернизации общего образования</t>
  </si>
  <si>
    <t>03 2 02 S3080</t>
  </si>
  <si>
    <t>Увеличение стоимости горюче-смазочных материалов</t>
  </si>
  <si>
    <t>343</t>
  </si>
  <si>
    <t>Мероприятия по организации питания обучающихся из малообеспеченных и многодетных семей, а также обучающихся в специальных (коррекционных) классах  муниципальных образовательных организаций</t>
  </si>
  <si>
    <t>03 2 02 13090</t>
  </si>
  <si>
    <t>342</t>
  </si>
  <si>
    <t>03 2 02 S3090</t>
  </si>
  <si>
    <t>Увеличение стоимости продуктов питания</t>
  </si>
  <si>
    <t>Мероприятия по организации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</si>
  <si>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 2 02 L3040</t>
  </si>
  <si>
    <t>увеличение стоимости продуктов питания</t>
  </si>
  <si>
    <t>03 2 02 53030</t>
  </si>
  <si>
    <t xml:space="preserve">Ежемесячное денежное вознаграждение за классное руководство </t>
  </si>
  <si>
    <t>03 2 02 13110</t>
  </si>
  <si>
    <t>Расходы на обеспечение деятельности (оказание услуг) муниципальных учреждений</t>
  </si>
  <si>
    <t>03 2 02 С1401</t>
  </si>
  <si>
    <r>
      <t>Закупка товаров, работ, услуг в целях капитального</t>
    </r>
    <r>
      <t xml:space="preserve">
</t>
    </r>
    <r>
      <t>ремонта государственного (муниципального) имущества</t>
    </r>
    <r>
      <t xml:space="preserve">
</t>
    </r>
  </si>
  <si>
    <t>Услуги, работы для целей капитальных вложений</t>
  </si>
  <si>
    <t>228</t>
  </si>
  <si>
    <t>Транспортные услуги</t>
  </si>
  <si>
    <t>222</t>
  </si>
  <si>
    <t>Коммунальные услуги</t>
  </si>
  <si>
    <t>223</t>
  </si>
  <si>
    <t>Страхование</t>
  </si>
  <si>
    <t>227</t>
  </si>
  <si>
    <t>Уплата иных платежей</t>
  </si>
  <si>
    <t>296</t>
  </si>
  <si>
    <t>Увеличение стоимости горюче-смазочных материалов (уголь)</t>
  </si>
  <si>
    <t>Увеличение стоимости строительных материалов</t>
  </si>
  <si>
    <t>344</t>
  </si>
  <si>
    <t>Увеличение стоимости прочих материальных запасов однократного применения</t>
  </si>
  <si>
    <t>349</t>
  </si>
  <si>
    <t>Закупка энергетических ресурсов</t>
  </si>
  <si>
    <t>01</t>
  </si>
  <si>
    <t>247</t>
  </si>
  <si>
    <t>Иные бюджетные ассигнования</t>
  </si>
  <si>
    <t>800</t>
  </si>
  <si>
    <r>
      <t xml:space="preserve">Уплата налогов, сборов и иных  платежей </t>
    </r>
    <r>
      <t xml:space="preserve">
</t>
    </r>
  </si>
  <si>
    <t>850</t>
  </si>
  <si>
    <r>
      <t xml:space="preserve">Уплата налога на имущество организаций и земельного налога </t>
    </r>
    <r>
      <t xml:space="preserve">
</t>
    </r>
  </si>
  <si>
    <t>851</t>
  </si>
  <si>
    <t>291</t>
  </si>
  <si>
    <r>
      <t xml:space="preserve">Уплата прочих налогов, сборов и иных обязательных платежей (транспортный налог) </t>
    </r>
    <r>
      <t xml:space="preserve">
</t>
    </r>
  </si>
  <si>
    <t>852</t>
  </si>
  <si>
    <t>853</t>
  </si>
  <si>
    <t>292</t>
  </si>
  <si>
    <t>Расходы  на мероприятия по организацию питания в муниципальных образовательных организаций,</t>
  </si>
  <si>
    <t>03 2 02 С1412</t>
  </si>
  <si>
    <t>Увеличение стоимости продуктов питания (родительская плата)</t>
  </si>
  <si>
    <t>Мероприятия на развитие социальной и инженерной инфраструктуры</t>
  </si>
  <si>
    <t>03 2 03 00000</t>
  </si>
  <si>
    <t>03 2 03 L750L</t>
  </si>
  <si>
    <r>
      <t xml:space="preserve">Прочая закупка товаров, работ и услуг для муниципальных нужд </t>
    </r>
    <r>
      <t xml:space="preserve">
</t>
    </r>
    <r>
      <t>ремонта государственного (муниципального) имущества</t>
    </r>
    <r>
      <t xml:space="preserve">
</t>
    </r>
  </si>
  <si>
    <t>03 2 03 S7501</t>
  </si>
  <si>
    <t>03 2 03 R7501</t>
  </si>
  <si>
    <t>Подпрограмма "Развитие дошкольного и общего образования детей" муниципальной программы Фатежского района Курской области  "Развитие образования в Фатежском районе Курской области"</t>
  </si>
  <si>
    <t>03 2 00 00000</t>
  </si>
  <si>
    <t>Региональный проект «Патриотическое воспитание граждан Российской Федерации»</t>
  </si>
  <si>
    <t>03 2 ЕВ 00000</t>
  </si>
  <si>
    <t>Проведение мероприятия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</si>
  <si>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03 2 EВ 51790</t>
  </si>
  <si>
    <t xml:space="preserve">Основное мероприятие "Внедрение целевой модели цифровой образовательной среды в образовательных организациях в рамках федерального проекта «Цифровая образовательная среда» национального проекта «Образование» национального проекта "Образование"  </t>
  </si>
  <si>
    <t>03 2 Е4 52100</t>
  </si>
  <si>
    <t>03 2 Е4 С1401</t>
  </si>
  <si>
    <t>Муниципальная программа  «Содействие занятости населения в Фатежском районе Курской области»</t>
  </si>
  <si>
    <t>17 0 00 00000</t>
  </si>
  <si>
    <t>Подпрограмма  «Содействие временной занятости отдельных категорий граждан"  муниципальной программы  «Содействие занятости населения в Фатежском районе Курской области»</t>
  </si>
  <si>
    <t>17 1 01 00000</t>
  </si>
  <si>
    <t>Развитие рынка труда, повышение эффективности занятости населения. Организация временного трудоустройства несовершеннолетних граждан  в возрасте от 14 до 18 лет в свободное от учебы время</t>
  </si>
  <si>
    <t>17 1 01 C1436</t>
  </si>
  <si>
    <t>Закупка товаров, работ и услуг для муниципальных нужд</t>
  </si>
  <si>
    <t>Прочая закупка товаров, работ и услуг для муниципальных нужд</t>
  </si>
  <si>
    <t>Организация временного трудоустройства несовершеннолетних граждан  в возрасте от 14 до 18 лет в свободное от учебы время</t>
  </si>
  <si>
    <t xml:space="preserve">Обеспечение мероприятий связанных с профилактикой и устранением коронавирусной инфекции </t>
  </si>
  <si>
    <t>76 1 00 С2002</t>
  </si>
  <si>
    <t>Молодежная политика и оздоровление детей</t>
  </si>
  <si>
    <t>Муниципальная программа "Повышение эффективности работы с молодежью, организация отдыха и оздоровление детей, молодежи, развитие физической физкультуры и спорта в Фатежском районе Курской области</t>
  </si>
  <si>
    <t>08 4 00 00000</t>
  </si>
  <si>
    <t xml:space="preserve">Подпрограмма "Оздоровление и отдых детей" муниципальной программы "Повышение эффективности работы с молодежью, организация отдыха и оздоровление детей, молодежи, развитие физической физкультуры и спорта в Фатежском районе Курской области </t>
  </si>
  <si>
    <t>08 4 01 00000</t>
  </si>
  <si>
    <t>Организация отдыха детей в каникулярное время</t>
  </si>
  <si>
    <t>08 4 01 S3540</t>
  </si>
  <si>
    <t>Предоставление субсидий муниципальным бюджетным, автономным учреждениям и иным некоммерческим организациям</t>
  </si>
  <si>
    <t>Субсидии бюджетным учреждениям</t>
  </si>
  <si>
    <t>Субсидии бюджетным учреждениям на иные цели</t>
  </si>
  <si>
    <t>08 4 01 13540</t>
  </si>
  <si>
    <t>СОЦИАЛЬНАЯ ПОЛИТИКА</t>
  </si>
  <si>
    <t>10</t>
  </si>
  <si>
    <t>Социальное обеспечение населения</t>
  </si>
  <si>
    <t>03</t>
  </si>
  <si>
    <t>«Развитие образования Фатежского района Курской области» (2014-2020 годы)</t>
  </si>
  <si>
    <t>03 0 00 00000</t>
  </si>
  <si>
    <t>«Развитие общего образования"</t>
  </si>
  <si>
    <t>Публичные нормативные социальные выплаты гражданам</t>
  </si>
  <si>
    <t>03 2 02 С1409</t>
  </si>
  <si>
    <t>Пособия, компенсации, меры социальной поддержки по публичным нормативным обязательствам</t>
  </si>
  <si>
    <t>313</t>
  </si>
  <si>
    <t>Расходы на мероприятия по организации питания в муниципальных образовательных организаций</t>
  </si>
  <si>
    <t>Выплата денежной компенсации стоимости двухразового питания обучающимся , получающих образование на дому</t>
  </si>
  <si>
    <t>263</t>
  </si>
  <si>
    <t>Директор  МКОУ "Солдатская основная  общеобразовательная школа "</t>
  </si>
  <si>
    <t>М.Г. Лунева</t>
  </si>
  <si>
    <t>Заместитель главного бухгалтера - начальник отдела нефинансовых активов</t>
  </si>
  <si>
    <t>Н.А. Миронова</t>
  </si>
  <si>
    <t>Исполнитель:  экономист по бухгалтерскому учету и АХД 2 категории</t>
  </si>
  <si>
    <t>В.А. Ушакова</t>
  </si>
</sst>
</file>

<file path=xl/styles.xml><?xml version="1.0" encoding="utf-8"?>
<style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#,##0.00" formatCode="#,##0.00" numFmtId="1001"/>
    <numFmt co:extendedFormatCode="@" formatCode="@" numFmtId="1002"/>
    <numFmt co:extendedFormatCode="0.0" formatCode="0.0" numFmtId="1003"/>
    <numFmt co:extendedFormatCode="_-* #,##0.00 _₽_-;-* #,##0.00 _₽_-;_-* -?? _₽_-;_-@_-" formatCode="_-* #,##0.00 _₽_-;-* #,##0.00 _₽_-;_-* -?? _₽_-;_-@_-" numFmtId="1004"/>
    <numFmt co:extendedFormatCode="0.00" formatCode="0.00" numFmtId="1005"/>
  </numFmts>
  <fonts count="38">
    <font>
      <name val="Calibri"/>
      <sz val="11"/>
    </font>
    <font>
      <name val="Arial Cyr"/>
      <sz val="10"/>
    </font>
    <font>
      <name val="Arial Cyr"/>
      <sz val="8"/>
    </font>
    <font>
      <name val="Arial Cyr"/>
      <b val="true"/>
      <sz val="10"/>
    </font>
    <font>
      <name val="Courier New"/>
      <b val="true"/>
      <sz val="8"/>
    </font>
    <font>
      <name val="Arial Cyr"/>
      <b val="true"/>
      <sz val="9"/>
    </font>
    <font>
      <name val="Courier New"/>
      <b val="true"/>
      <sz val="9"/>
    </font>
    <font>
      <name val="Arial Cyr"/>
      <b val="true"/>
      <sz val="8"/>
    </font>
    <font>
      <name val="Arial"/>
      <sz val="10"/>
    </font>
    <font>
      <name val="Calibri"/>
      <color rgb="000000" tint="0"/>
      <sz val="10"/>
    </font>
    <font>
      <name val="Times New Roman"/>
      <b val="true"/>
      <color rgb="000000" tint="0"/>
      <sz val="10"/>
    </font>
    <font>
      <name val="Times New Roman"/>
      <color rgb="000000" tint="0"/>
      <sz val="10"/>
    </font>
    <font>
      <name val="Times New Roman Cyr"/>
      <sz val="9"/>
    </font>
    <font>
      <name val="Times New Roman"/>
      <b val="true"/>
      <sz val="9"/>
    </font>
    <font>
      <name val="Arial"/>
      <sz val="7"/>
    </font>
    <font>
      <name val="Calibri"/>
      <color rgb="000000" tint="0"/>
      <sz val="9"/>
    </font>
    <font>
      <name val="Times New Roman"/>
      <b val="true"/>
      <color rgb="000000" tint="0"/>
      <sz val="9"/>
    </font>
    <font>
      <name val="Times New Roman"/>
      <color rgb="000000" tint="0"/>
      <sz val="9"/>
    </font>
    <font>
      <name val="Calibri"/>
      <b val="true"/>
      <color rgb="000000" tint="0"/>
      <sz val="9"/>
    </font>
    <font>
      <name val="Times New Roman"/>
      <sz val="9"/>
    </font>
    <font>
      <name val="Arial Cyr"/>
      <sz val="9"/>
    </font>
    <font>
      <name val="Times New Roman"/>
      <color rgb="000000" tint="0"/>
      <sz val="8"/>
    </font>
    <font>
      <color theme="1" tint="0"/>
      <sz val="9"/>
      <scheme val="minor"/>
    </font>
    <font>
      <name val="Times New Roman"/>
      <color theme="1" tint="0"/>
      <sz val="8"/>
    </font>
    <font>
      <name val="Times New Roman"/>
      <b val="true"/>
      <color rgb="000000" tint="0"/>
      <sz val="8"/>
    </font>
    <font>
      <name val="Times New Roman"/>
      <b val="true"/>
      <color theme="1" tint="0"/>
      <sz val="8"/>
    </font>
    <font>
      <name val="Arial"/>
      <sz val="8"/>
    </font>
    <font>
      <name val="Times New Roman"/>
      <b val="true"/>
      <color rgb="000000" tint="0"/>
      <sz val="11"/>
    </font>
    <font>
      <name val="Times New Roman"/>
      <color rgb="000000" tint="0"/>
      <sz val="11"/>
    </font>
    <font>
      <name val="Times New Roman"/>
      <color theme="1" tint="0"/>
      <sz val="11"/>
    </font>
    <font>
      <b val="true"/>
      <color theme="1" tint="0"/>
      <sz val="8"/>
      <scheme val="minor"/>
    </font>
    <font>
      <name val="Calibri"/>
      <b val="true"/>
      <color rgb="FF0000" tint="0"/>
      <sz val="9"/>
    </font>
    <font>
      <name val="Calibri"/>
      <color rgb="FF0000" tint="0"/>
      <sz val="9"/>
    </font>
    <font>
      <name val="Calibri"/>
      <sz val="9"/>
    </font>
    <font>
      <name val="Times New Roman"/>
      <b val="true"/>
      <color theme="1" tint="0"/>
      <sz val="9"/>
    </font>
    <font>
      <name val="Times New Roman"/>
      <b val="true"/>
      <sz val="8"/>
    </font>
    <font>
      <name val="Times New Roman"/>
      <sz val="8"/>
    </font>
    <font>
      <name val="Arial"/>
      <sz val="9"/>
    </font>
  </fonts>
  <fills count="6">
    <fill>
      <patternFill patternType="none"/>
    </fill>
    <fill>
      <patternFill patternType="gray125"/>
    </fill>
    <fill>
      <patternFill patternType="solid">
        <fgColor rgb="FFFFFF" tint="0"/>
      </patternFill>
    </fill>
    <fill>
      <patternFill patternType="solid">
        <fgColor theme="0" tint="0"/>
      </patternFill>
    </fill>
    <fill>
      <patternFill patternType="solid">
        <fgColor rgb="FFCC00" tint="0"/>
      </patternFill>
    </fill>
    <fill>
      <patternFill patternType="solid">
        <fgColor rgb="FFFF00" tint="0"/>
      </patternFill>
    </fill>
  </fills>
  <borders count="10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none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none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none">
        <color rgb="000000" tint="0"/>
      </left>
      <right style="medium">
        <color rgb="000000" tint="0"/>
      </right>
      <top style="none">
        <color rgb="000000" tint="0"/>
      </top>
      <bottom style="medium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thin">
        <color rgb="993300" tint="0"/>
      </left>
      <right style="thin">
        <color rgb="993300" tint="0"/>
      </right>
      <top style="thin">
        <color rgb="993300" tint="0"/>
      </top>
      <bottom style="thin">
        <color rgb="9933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160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1" numFmtId="1001" quotePrefix="false">
      <alignment horizontal="right"/>
    </xf>
    <xf applyFont="true" applyNumberFormat="true" borderId="0" fillId="0" fontId="3" numFmtId="1000" quotePrefix="false"/>
    <xf applyAlignment="true" applyFont="true" applyNumberFormat="true" borderId="0" fillId="0" fontId="4" numFmtId="1000" quotePrefix="false">
      <alignment horizontal="right"/>
    </xf>
    <xf applyFont="true" applyNumberFormat="true" borderId="0" fillId="0" fontId="5" numFmtId="1000" quotePrefix="false"/>
    <xf applyAlignment="true" applyFont="true" applyNumberFormat="true" borderId="0" fillId="0" fontId="6" numFmtId="1000" quotePrefix="false">
      <alignment horizontal="right"/>
    </xf>
    <xf applyFont="true" applyNumberFormat="true" borderId="0" fillId="0" fontId="7" numFmtId="1000" quotePrefix="false"/>
    <xf applyAlignment="true" applyFont="true" applyNumberFormat="true" borderId="0" fillId="0" fontId="4" numFmtId="1000" quotePrefix="false">
      <alignment horizontal="center"/>
    </xf>
    <xf applyAlignment="true" applyFont="true" applyNumberFormat="true" borderId="0" fillId="0" fontId="4" numFmtId="1000" quotePrefix="false">
      <alignment horizontal="left"/>
    </xf>
    <xf applyAlignment="true" applyFont="true" applyNumberFormat="true" borderId="0" fillId="0" fontId="6" numFmtId="1000" quotePrefix="false">
      <alignment horizontal="left"/>
    </xf>
    <xf applyAlignment="true" applyFont="true" applyNumberFormat="true" borderId="0" fillId="0" fontId="4" numFmtId="14" quotePrefix="false">
      <alignment horizontal="right"/>
    </xf>
    <xf applyFont="true" applyNumberFormat="true" borderId="0" fillId="0" fontId="4" numFmtId="1000" quotePrefix="false"/>
    <xf applyAlignment="true" applyFont="true" applyNumberFormat="true" borderId="0" fillId="0" fontId="4" numFmtId="1001" quotePrefix="false">
      <alignment horizontal="right"/>
    </xf>
    <xf applyAlignment="true" applyBorder="true" applyFont="true" applyNumberFormat="true" borderId="1" fillId="0" fontId="8" numFmtId="1000" quotePrefix="false">
      <alignment vertical="top" wrapText="true"/>
    </xf>
    <xf applyAlignment="true" applyBorder="true" applyFont="true" applyNumberFormat="true" borderId="2" fillId="0" fontId="8" numFmtId="1000" quotePrefix="false">
      <alignment horizontal="center" vertical="top" wrapText="true"/>
    </xf>
    <xf applyAlignment="true" applyBorder="true" applyFont="true" applyNumberFormat="true" borderId="3" fillId="0" fontId="8" numFmtId="1000" quotePrefix="false">
      <alignment horizontal="center" vertical="top" wrapText="true"/>
    </xf>
    <xf applyAlignment="true" applyBorder="true" applyFont="true" applyNumberFormat="true" borderId="4" fillId="0" fontId="8" numFmtId="1000" quotePrefix="false">
      <alignment horizontal="center" vertical="top" wrapText="true"/>
    </xf>
    <xf applyAlignment="true" applyBorder="true" applyFont="true" applyNumberFormat="true" borderId="1" fillId="0" fontId="8" numFmtId="1001" quotePrefix="false">
      <alignment horizontal="right" wrapText="true"/>
    </xf>
    <xf applyAlignment="true" applyBorder="true" applyFont="true" applyNumberFormat="true" borderId="5" fillId="0" fontId="8" numFmtId="1000" quotePrefix="false">
      <alignment vertical="top" wrapText="true"/>
    </xf>
    <xf applyBorder="true" applyFill="true" applyFont="true" applyNumberFormat="true" borderId="1" fillId="2" fontId="9" numFmtId="1000" quotePrefix="false"/>
    <xf applyAlignment="true" applyBorder="true" applyFill="true" applyFont="true" applyNumberFormat="true" borderId="1" fillId="2" fontId="10" numFmtId="1000" quotePrefix="false">
      <alignment horizontal="center" vertical="center"/>
    </xf>
    <xf applyAlignment="true" applyBorder="true" applyFont="true" applyNumberFormat="true" borderId="5" fillId="0" fontId="8" numFmtId="1001" quotePrefix="false">
      <alignment horizontal="right" wrapText="true"/>
    </xf>
    <xf applyAlignment="true" applyFont="true" applyNumberFormat="true" borderId="0" fillId="0" fontId="1" numFmtId="1000" quotePrefix="false">
      <alignment horizontal="center"/>
    </xf>
    <xf applyAlignment="true" applyBorder="true" applyFont="true" applyNumberFormat="true" borderId="1" fillId="0" fontId="8" numFmtId="1000" quotePrefix="false">
      <alignment horizontal="center" vertical="top" wrapText="true"/>
    </xf>
    <xf applyAlignment="true" applyBorder="true" applyFill="true" applyFont="true" applyNumberFormat="true" borderId="1" fillId="2" fontId="11" numFmtId="1000" quotePrefix="false">
      <alignment horizontal="center" vertical="center"/>
    </xf>
    <xf applyAlignment="true" applyBorder="true" applyFont="true" applyNumberFormat="true" borderId="1" fillId="0" fontId="8" numFmtId="1001" quotePrefix="false">
      <alignment horizontal="right" vertical="top" wrapText="true"/>
    </xf>
    <xf applyAlignment="true" applyFont="true" applyNumberFormat="true" borderId="0" fillId="0" fontId="12" numFmtId="1000" quotePrefix="false">
      <alignment horizontal="center" vertical="center" wrapText="true"/>
    </xf>
    <xf applyAlignment="true" applyBorder="true" applyFont="true" applyNumberFormat="true" borderId="1" fillId="0" fontId="13" numFmtId="1000" quotePrefix="false">
      <alignment vertical="top" wrapText="true"/>
    </xf>
    <xf applyAlignment="true" applyBorder="true" applyFont="true" applyNumberFormat="true" borderId="1" fillId="0" fontId="13" numFmtId="1002" quotePrefix="false">
      <alignment horizontal="center" vertical="center" wrapText="true"/>
    </xf>
    <xf applyAlignment="true" applyBorder="true" applyFont="true" applyNumberFormat="true" borderId="1" fillId="0" fontId="13" numFmtId="1003" quotePrefix="false">
      <alignment horizontal="center" vertical="center" wrapText="true"/>
    </xf>
    <xf applyAlignment="true" applyBorder="true" applyFont="true" applyNumberFormat="true" borderId="1" fillId="0" fontId="13" numFmtId="1001" quotePrefix="false">
      <alignment horizontal="center" vertical="center" wrapText="true"/>
    </xf>
    <xf applyAlignment="true" applyBorder="true" applyFont="true" applyNumberFormat="true" borderId="1" fillId="0" fontId="13" numFmtId="1001" quotePrefix="false">
      <alignment horizontal="right" vertical="center" wrapText="true"/>
    </xf>
    <xf applyAlignment="true" applyFont="true" applyNumberFormat="true" borderId="0" fillId="0" fontId="12" numFmtId="1001" quotePrefix="false">
      <alignment horizontal="center" vertical="center" wrapText="true"/>
    </xf>
    <xf applyFont="true" applyNumberFormat="true" borderId="0" fillId="0" fontId="14" numFmtId="1000" quotePrefix="false"/>
    <xf applyFont="true" applyNumberFormat="true" borderId="0" fillId="0" fontId="15" numFmtId="1000" quotePrefix="false"/>
    <xf applyAlignment="true" applyBorder="true" applyFill="true" applyFont="true" applyNumberFormat="true" borderId="1" fillId="2" fontId="16" numFmtId="1000" quotePrefix="false">
      <alignment vertical="center" wrapText="true"/>
    </xf>
    <xf applyAlignment="true" applyBorder="true" applyFill="true" applyFont="true" applyNumberFormat="true" borderId="1" fillId="2" fontId="16" numFmtId="1002" quotePrefix="false">
      <alignment vertical="center" wrapText="true"/>
    </xf>
    <xf applyAlignment="true" applyBorder="true" applyFill="true" applyFont="true" applyNumberFormat="true" borderId="1" fillId="2" fontId="16" numFmtId="1002" quotePrefix="false">
      <alignment horizontal="center" vertical="center"/>
    </xf>
    <xf applyAlignment="true" applyBorder="true" applyFill="true" applyFont="true" applyNumberFormat="true" borderId="1" fillId="2" fontId="16" numFmtId="1000" quotePrefix="false">
      <alignment horizontal="center" vertical="center" wrapText="true"/>
    </xf>
    <xf applyAlignment="true" applyBorder="true" applyFill="true" applyFont="true" applyNumberFormat="true" borderId="1" fillId="2" fontId="17" numFmtId="1002" quotePrefix="false">
      <alignment horizontal="center" vertical="center"/>
    </xf>
    <xf applyAlignment="true" applyBorder="true" applyFill="true" applyFont="true" applyNumberFormat="true" borderId="1" fillId="2" fontId="16" numFmtId="1001" quotePrefix="false">
      <alignment horizontal="right" vertical="center"/>
    </xf>
    <xf applyFont="true" applyNumberFormat="true" borderId="0" fillId="0" fontId="15" numFmtId="1001" quotePrefix="false"/>
    <xf applyFont="true" applyNumberFormat="true" borderId="0" fillId="0" fontId="18" numFmtId="1000" quotePrefix="false"/>
    <xf applyAlignment="true" applyBorder="true" applyFont="true" applyNumberFormat="true" borderId="1" fillId="0" fontId="16" numFmtId="1000" quotePrefix="false">
      <alignment horizontal="left" vertical="top" wrapText="true"/>
    </xf>
    <xf applyAlignment="true" applyBorder="true" applyFont="true" applyNumberFormat="true" borderId="1" fillId="0" fontId="16" numFmtId="1002" quotePrefix="false">
      <alignment vertical="center" wrapText="true"/>
    </xf>
    <xf applyAlignment="true" applyBorder="true" applyFont="true" applyNumberFormat="true" borderId="1" fillId="0" fontId="16" numFmtId="1002" quotePrefix="false">
      <alignment horizontal="center" vertical="center"/>
    </xf>
    <xf applyAlignment="true" applyBorder="true" applyFont="true" applyNumberFormat="true" borderId="1" fillId="0" fontId="16" numFmtId="1000" quotePrefix="false">
      <alignment horizontal="center" vertical="center" wrapText="true"/>
    </xf>
    <xf applyAlignment="true" applyBorder="true" applyFont="true" applyNumberFormat="true" borderId="1" fillId="0" fontId="16" numFmtId="1001" quotePrefix="false">
      <alignment horizontal="right" vertical="center"/>
    </xf>
    <xf applyFont="true" applyNumberFormat="true" borderId="0" fillId="0" fontId="18" numFmtId="1001" quotePrefix="false"/>
    <xf applyAlignment="true" applyBorder="true" applyFont="true" applyNumberFormat="true" borderId="1" fillId="0" fontId="16" numFmtId="1000" quotePrefix="false">
      <alignment horizontal="left" wrapText="true"/>
    </xf>
    <xf applyAlignment="true" applyBorder="true" applyFont="true" applyNumberFormat="true" borderId="1" fillId="0" fontId="17" numFmtId="1000" quotePrefix="false">
      <alignment horizontal="left" vertical="top" wrapText="true"/>
    </xf>
    <xf applyAlignment="true" applyBorder="true" applyFont="true" applyNumberFormat="true" borderId="1" fillId="0" fontId="17" numFmtId="1002" quotePrefix="false">
      <alignment vertical="center" wrapText="true"/>
    </xf>
    <xf applyAlignment="true" applyBorder="true" applyFont="true" applyNumberFormat="true" borderId="1" fillId="0" fontId="17" numFmtId="1002" quotePrefix="false">
      <alignment horizontal="center" vertical="center"/>
    </xf>
    <xf applyAlignment="true" applyBorder="true" applyFont="true" applyNumberFormat="true" borderId="1" fillId="0" fontId="17" numFmtId="1000" quotePrefix="false">
      <alignment horizontal="center" vertical="center" wrapText="true"/>
    </xf>
    <xf applyAlignment="true" applyBorder="true" applyFont="true" applyNumberFormat="true" borderId="1" fillId="0" fontId="17" numFmtId="1001" quotePrefix="false">
      <alignment horizontal="right" vertical="center"/>
    </xf>
    <xf applyAlignment="true" applyBorder="true" applyFont="true" applyNumberFormat="true" borderId="1" fillId="0" fontId="13" numFmtId="1001" quotePrefix="false">
      <alignment horizontal="right" vertical="center"/>
    </xf>
    <xf applyAlignment="true" applyBorder="true" applyFont="true" applyNumberFormat="true" borderId="1" fillId="0" fontId="19" numFmtId="1001" quotePrefix="false">
      <alignment horizontal="right" vertical="center"/>
    </xf>
    <xf applyFont="true" applyNumberFormat="true" borderId="0" fillId="0" fontId="20" numFmtId="1000" quotePrefix="false"/>
    <xf applyAlignment="true" applyBorder="true" applyFont="true" applyNumberFormat="true" borderId="1" fillId="0" fontId="17" numFmtId="1000" quotePrefix="false">
      <alignment horizontal="left" wrapText="true"/>
    </xf>
    <xf applyAlignment="true" applyBorder="true" applyFont="true" applyNumberFormat="true" borderId="1" fillId="0" fontId="20" numFmtId="1001" quotePrefix="false">
      <alignment horizontal="right"/>
    </xf>
    <xf applyFont="true" applyNumberFormat="true" borderId="0" fillId="0" fontId="20" numFmtId="1001" quotePrefix="false"/>
    <xf applyAlignment="true" applyBorder="true" applyFont="true" applyNumberFormat="true" borderId="6" fillId="0" fontId="21" numFmtId="1000" quotePrefix="false">
      <alignment horizontal="left" wrapText="true"/>
    </xf>
    <xf applyAlignment="true" applyBorder="true" applyFont="true" applyNumberFormat="true" borderId="1" fillId="0" fontId="18" numFmtId="1001" quotePrefix="false">
      <alignment horizontal="right"/>
    </xf>
    <xf applyAlignment="true" applyBorder="true" applyFont="true" applyNumberFormat="true" borderId="1" fillId="0" fontId="5" numFmtId="1001" quotePrefix="false">
      <alignment horizontal="right"/>
    </xf>
    <xf applyAlignment="true" applyBorder="true" applyFont="true" applyNumberFormat="true" borderId="1" fillId="0" fontId="11" numFmtId="1000" quotePrefix="false">
      <alignment vertical="top" wrapText="true"/>
    </xf>
    <xf applyAlignment="true" applyBorder="true" applyFont="true" applyNumberFormat="true" borderId="1" fillId="0" fontId="16" numFmtId="1001" quotePrefix="false">
      <alignment horizontal="right"/>
    </xf>
    <xf applyAlignment="true" applyBorder="true" applyFont="true" applyNumberFormat="true" borderId="1" fillId="0" fontId="22" numFmtId="1001" quotePrefix="false">
      <alignment horizontal="right"/>
    </xf>
    <xf applyFont="true" applyNumberFormat="true" borderId="0" fillId="0" fontId="23" numFmtId="1000" quotePrefix="false"/>
    <xf applyAlignment="true" applyBorder="true" applyFont="true" applyNumberFormat="true" borderId="1" fillId="0" fontId="24" numFmtId="1000" quotePrefix="false">
      <alignment horizontal="left" vertical="top" wrapText="true"/>
    </xf>
    <xf applyAlignment="true" applyBorder="true" applyFont="true" applyNumberFormat="true" borderId="1" fillId="0" fontId="24" numFmtId="1002" quotePrefix="false">
      <alignment vertical="center" wrapText="true"/>
    </xf>
    <xf applyAlignment="true" applyBorder="true" applyFont="true" applyNumberFormat="true" borderId="1" fillId="0" fontId="24" numFmtId="1002" quotePrefix="false">
      <alignment horizontal="center" vertical="center"/>
    </xf>
    <xf applyAlignment="true" applyBorder="true" applyFont="true" applyNumberFormat="true" borderId="1" fillId="0" fontId="24" numFmtId="1000" quotePrefix="false">
      <alignment horizontal="center" vertical="center" wrapText="true"/>
    </xf>
    <xf applyAlignment="true" applyBorder="true" applyFont="true" applyNumberFormat="true" borderId="1" fillId="0" fontId="21" numFmtId="1002" quotePrefix="false">
      <alignment horizontal="center" vertical="center"/>
    </xf>
    <xf applyAlignment="true" applyBorder="true" applyFont="true" applyNumberFormat="true" borderId="1" fillId="0" fontId="24" numFmtId="1001" quotePrefix="false">
      <alignment horizontal="right" vertical="center"/>
    </xf>
    <xf applyAlignment="true" applyBorder="true" applyFont="true" applyNumberFormat="true" borderId="1" fillId="0" fontId="25" numFmtId="1000" quotePrefix="false">
      <alignment horizontal="left" wrapText="true"/>
    </xf>
    <xf applyAlignment="true" applyBorder="true" applyFont="true" applyNumberFormat="true" borderId="1" fillId="0" fontId="23" numFmtId="1001" quotePrefix="false">
      <alignment horizontal="right"/>
    </xf>
    <xf applyAlignment="true" applyBorder="true" applyFont="true" applyNumberFormat="true" borderId="1" fillId="0" fontId="23" numFmtId="1000" quotePrefix="false">
      <alignment horizontal="left" wrapText="true"/>
    </xf>
    <xf applyAlignment="true" applyBorder="true" applyFont="true" applyNumberFormat="true" borderId="1" fillId="0" fontId="21" numFmtId="1002" quotePrefix="false">
      <alignment vertical="center" wrapText="true"/>
    </xf>
    <xf applyAlignment="true" applyBorder="true" applyFont="true" applyNumberFormat="true" borderId="1" fillId="0" fontId="21" numFmtId="1000" quotePrefix="false">
      <alignment horizontal="center" vertical="center" wrapText="true"/>
    </xf>
    <xf applyFont="true" applyNumberFormat="true" borderId="0" fillId="0" fontId="21" numFmtId="1000" quotePrefix="false"/>
    <xf applyAlignment="true" applyBorder="true" applyFont="true" applyNumberFormat="true" borderId="7" fillId="0" fontId="13" numFmtId="1002" quotePrefix="false">
      <alignment horizontal="left" wrapText="true"/>
    </xf>
    <xf applyAlignment="true" applyBorder="true" applyFont="true" applyNumberFormat="true" borderId="8" fillId="0" fontId="26" numFmtId="1001" quotePrefix="false">
      <alignment horizontal="right" vertical="top"/>
    </xf>
    <xf applyAlignment="true" applyBorder="true" applyFont="true" applyNumberFormat="true" borderId="1" fillId="0" fontId="13" numFmtId="1004" quotePrefix="false">
      <alignment horizontal="right" vertical="center"/>
    </xf>
    <xf applyAlignment="true" applyBorder="true" applyFont="true" applyNumberFormat="true" borderId="1" fillId="0" fontId="13" numFmtId="1004" quotePrefix="false">
      <alignment horizontal="right"/>
    </xf>
    <xf applyAlignment="true" applyBorder="true" applyFont="true" applyNumberFormat="true" borderId="1" fillId="0" fontId="19" numFmtId="1004" quotePrefix="false">
      <alignment horizontal="right"/>
    </xf>
    <xf applyAlignment="true" applyBorder="true" applyFont="true" applyNumberFormat="true" borderId="1" fillId="0" fontId="18" numFmtId="1004" quotePrefix="false">
      <alignment horizontal="right"/>
    </xf>
    <xf applyAlignment="true" applyBorder="true" applyFont="true" applyNumberFormat="true" borderId="1" fillId="0" fontId="17" numFmtId="1000" quotePrefix="false">
      <alignment horizontal="left"/>
    </xf>
    <xf applyAlignment="true" applyBorder="true" applyFont="true" applyNumberFormat="true" borderId="8" fillId="0" fontId="26" numFmtId="1000" quotePrefix="false">
      <alignment horizontal="right" vertical="top"/>
    </xf>
    <xf applyAlignment="true" applyBorder="true" applyFont="true" applyNumberFormat="true" borderId="1" fillId="0" fontId="10" numFmtId="1000" quotePrefix="false">
      <alignment horizontal="left" vertical="top" wrapText="true"/>
    </xf>
    <xf applyAlignment="true" applyBorder="true" applyFont="true" applyNumberFormat="true" borderId="1" fillId="0" fontId="27" numFmtId="1002" quotePrefix="false">
      <alignment vertical="center" wrapText="true"/>
    </xf>
    <xf applyAlignment="true" applyBorder="true" applyFont="true" applyNumberFormat="true" borderId="1" fillId="0" fontId="27" numFmtId="1002" quotePrefix="false">
      <alignment horizontal="center" vertical="center"/>
    </xf>
    <xf applyAlignment="true" applyBorder="true" applyFill="true" applyFont="true" applyNumberFormat="true" borderId="1" fillId="3" fontId="17" numFmtId="1001" quotePrefix="false">
      <alignment horizontal="right" vertical="center"/>
    </xf>
    <xf applyAlignment="true" applyBorder="true" applyFont="true" applyNumberFormat="true" borderId="1" fillId="0" fontId="28" numFmtId="1002" quotePrefix="false">
      <alignment vertical="center" wrapText="true"/>
    </xf>
    <xf applyAlignment="true" applyBorder="true" applyFont="true" applyNumberFormat="true" borderId="1" fillId="0" fontId="28" numFmtId="1002" quotePrefix="false">
      <alignment horizontal="center" vertical="center"/>
    </xf>
    <xf applyAlignment="true" applyBorder="true" applyFont="true" applyNumberFormat="true" borderId="8" fillId="0" fontId="26" numFmtId="1005" quotePrefix="false">
      <alignment horizontal="right" vertical="top"/>
    </xf>
    <xf applyAlignment="true" applyBorder="true" applyFont="true" applyNumberFormat="true" borderId="1" fillId="0" fontId="11" numFmtId="1000" quotePrefix="false">
      <alignment horizontal="left" vertical="top" wrapText="true"/>
    </xf>
    <xf applyFont="true" applyNumberFormat="true" borderId="0" fillId="0" fontId="5" numFmtId="1001" quotePrefix="false"/>
    <xf applyFont="true" applyNumberFormat="true" borderId="0" fillId="0" fontId="29" numFmtId="1000" quotePrefix="false"/>
    <xf applyAlignment="true" applyBorder="true" applyFill="true" applyFont="true" applyNumberFormat="true" borderId="8" fillId="4" fontId="8" numFmtId="1001" quotePrefix="false">
      <alignment horizontal="right" vertical="top"/>
    </xf>
    <xf applyAlignment="true" applyBorder="true" applyFill="true" applyFont="true" applyNumberFormat="true" borderId="1" fillId="3" fontId="17" numFmtId="1000" quotePrefix="false">
      <alignment horizontal="left" vertical="top" wrapText="true"/>
    </xf>
    <xf applyAlignment="true" applyBorder="true" applyFill="true" applyFont="true" applyNumberFormat="true" borderId="1" fillId="3" fontId="16" numFmtId="1002" quotePrefix="false">
      <alignment vertical="center" wrapText="true"/>
    </xf>
    <xf applyAlignment="true" applyBorder="true" applyFill="true" applyFont="true" applyNumberFormat="true" borderId="1" fillId="3" fontId="16" numFmtId="1002" quotePrefix="false">
      <alignment horizontal="center" vertical="center"/>
    </xf>
    <xf applyAlignment="true" applyBorder="true" applyFill="true" applyFont="true" applyNumberFormat="true" borderId="1" fillId="3" fontId="17" numFmtId="1002" quotePrefix="false">
      <alignment horizontal="center" vertical="center"/>
    </xf>
    <xf applyAlignment="true" applyBorder="true" applyFill="true" applyFont="true" applyNumberFormat="true" borderId="1" fillId="3" fontId="17" numFmtId="1000" quotePrefix="false">
      <alignment horizontal="center" vertical="center" wrapText="true"/>
    </xf>
    <xf applyAlignment="true" applyBorder="true" applyFill="true" applyFont="true" applyNumberFormat="true" borderId="1" fillId="3" fontId="2" numFmtId="1001" quotePrefix="false">
      <alignment horizontal="right"/>
    </xf>
    <xf applyAlignment="true" applyBorder="true" applyFont="true" applyNumberFormat="true" borderId="1" fillId="0" fontId="10" numFmtId="1000" quotePrefix="false">
      <alignment horizontal="left" wrapText="true"/>
    </xf>
    <xf applyAlignment="true" applyBorder="true" applyFont="true" applyNumberFormat="true" borderId="1" fillId="0" fontId="30" numFmtId="1001" quotePrefix="false">
      <alignment horizontal="right"/>
    </xf>
    <xf applyAlignment="true" applyBorder="true" applyFont="true" applyNumberFormat="true" borderId="1" fillId="0" fontId="7" numFmtId="1001" quotePrefix="false">
      <alignment horizontal="right"/>
    </xf>
    <xf applyFont="true" applyNumberFormat="true" borderId="0" fillId="0" fontId="20" numFmtId="1005" quotePrefix="false"/>
    <xf applyAlignment="true" applyBorder="true" applyFont="true" applyNumberFormat="true" borderId="1" fillId="0" fontId="2" numFmtId="1001" quotePrefix="false">
      <alignment horizontal="right"/>
    </xf>
    <xf applyAlignment="true" applyBorder="true" applyFill="true" applyFont="true" applyNumberFormat="true" borderId="1" fillId="5" fontId="10" numFmtId="1000" quotePrefix="false">
      <alignment horizontal="left" vertical="top" wrapText="true"/>
    </xf>
    <xf applyAlignment="true" applyBorder="true" applyFont="true" applyNumberFormat="true" borderId="1" fillId="0" fontId="13" numFmtId="1001" quotePrefix="false">
      <alignment horizontal="center" vertical="center"/>
    </xf>
    <xf applyAlignment="true" applyBorder="true" applyFont="true" applyNumberFormat="true" borderId="1" fillId="0" fontId="19" numFmtId="1001" quotePrefix="false">
      <alignment horizontal="center" vertical="center"/>
    </xf>
    <xf applyAlignment="true" applyBorder="true" applyFill="true" applyFont="true" applyNumberFormat="true" borderId="1" fillId="3" fontId="16" numFmtId="1000" quotePrefix="false">
      <alignment horizontal="left" vertical="top" wrapText="true"/>
    </xf>
    <xf applyAlignment="true" applyBorder="true" applyFill="true" applyFont="true" applyNumberFormat="true" borderId="1" fillId="2" fontId="16" numFmtId="1002" quotePrefix="false">
      <alignment horizontal="center" vertical="center" wrapText="true"/>
    </xf>
    <xf applyAlignment="true" applyBorder="true" applyFill="true" applyFont="true" applyNumberFormat="true" borderId="1" fillId="2" fontId="16" numFmtId="1000" quotePrefix="false">
      <alignment horizontal="left" vertical="top" wrapText="true"/>
    </xf>
    <xf applyAlignment="true" applyBorder="true" applyFont="true" applyNumberFormat="true" borderId="1" fillId="0" fontId="13" numFmtId="1001" quotePrefix="false">
      <alignment horizontal="right"/>
    </xf>
    <xf applyAlignment="true" applyBorder="true" applyFill="true" applyFont="true" applyNumberFormat="true" borderId="1" fillId="3" fontId="17" numFmtId="1000" quotePrefix="false">
      <alignment horizontal="left" wrapText="true"/>
    </xf>
    <xf applyAlignment="true" applyBorder="true" applyFont="true" applyNumberFormat="true" borderId="1" fillId="0" fontId="19" numFmtId="1001" quotePrefix="false">
      <alignment horizontal="right"/>
    </xf>
    <xf applyAlignment="true" applyBorder="true" applyFill="true" applyFont="true" applyNumberFormat="true" borderId="1" fillId="3" fontId="16" numFmtId="1000" quotePrefix="false">
      <alignment horizontal="left" wrapText="true"/>
    </xf>
    <xf applyAlignment="true" applyBorder="true" applyFill="true" applyFont="true" applyNumberFormat="true" borderId="1" fillId="3" fontId="17" numFmtId="1000" quotePrefix="false">
      <alignment horizontal="left"/>
    </xf>
    <xf applyAlignment="true" applyBorder="true" applyFont="true" applyNumberFormat="true" borderId="1" fillId="0" fontId="24" numFmtId="1001" quotePrefix="false">
      <alignment horizontal="right"/>
    </xf>
    <xf applyFont="true" applyNumberFormat="true" borderId="0" fillId="0" fontId="2" numFmtId="1001" quotePrefix="false"/>
    <xf applyAlignment="true" applyBorder="true" applyFont="true" applyNumberFormat="true" borderId="1" fillId="0" fontId="24" numFmtId="1000" quotePrefix="false">
      <alignment horizontal="left" wrapText="true"/>
    </xf>
    <xf applyAlignment="true" applyBorder="true" applyFont="true" applyNumberFormat="true" borderId="1" fillId="0" fontId="21" numFmtId="1000" quotePrefix="false">
      <alignment horizontal="left" vertical="top" wrapText="true"/>
    </xf>
    <xf applyAlignment="true" applyBorder="true" applyFont="true" applyNumberFormat="true" borderId="1" fillId="0" fontId="21" numFmtId="1001" quotePrefix="false">
      <alignment horizontal="right"/>
    </xf>
    <xf applyFont="true" applyNumberFormat="true" borderId="0" fillId="0" fontId="31" numFmtId="1000" quotePrefix="false"/>
    <xf applyAlignment="true" applyBorder="true" applyFont="true" applyNumberFormat="true" borderId="1" fillId="0" fontId="16" numFmtId="1000" quotePrefix="false">
      <alignment horizontal="left" vertical="center" wrapText="true"/>
    </xf>
    <xf applyAlignment="true" applyBorder="true" applyFont="true" applyNumberFormat="true" borderId="1" fillId="0" fontId="13" numFmtId="1002" quotePrefix="false">
      <alignment horizontal="center" vertical="center"/>
    </xf>
    <xf applyAlignment="true" applyBorder="true" applyFont="true" applyNumberFormat="true" borderId="1" fillId="0" fontId="13" numFmtId="1000" quotePrefix="false">
      <alignment horizontal="center" vertical="center" wrapText="true"/>
    </xf>
    <xf applyAlignment="true" applyBorder="true" applyFont="true" applyNumberFormat="true" borderId="1" fillId="0" fontId="19" numFmtId="1000" quotePrefix="false">
      <alignment horizontal="center" vertical="center" wrapText="true"/>
    </xf>
    <xf applyFont="true" applyNumberFormat="true" borderId="0" fillId="0" fontId="32" numFmtId="1000" quotePrefix="false"/>
    <xf applyAlignment="true" applyBorder="true" applyFont="true" applyNumberFormat="true" borderId="1" fillId="0" fontId="33" numFmtId="1001" quotePrefix="false">
      <alignment horizontal="right"/>
    </xf>
    <xf applyAlignment="true" applyBorder="true" applyFont="true" applyNumberFormat="true" borderId="1" fillId="0" fontId="17" numFmtId="1001" quotePrefix="false">
      <alignment horizontal="right"/>
    </xf>
    <xf applyFont="true" applyNumberFormat="true" borderId="0" fillId="0" fontId="1" numFmtId="1001" quotePrefix="false"/>
    <xf applyAlignment="true" applyBorder="true" applyFont="true" applyNumberFormat="true" borderId="1" fillId="0" fontId="13" numFmtId="1000" quotePrefix="false">
      <alignment horizontal="left" vertical="top" wrapText="true"/>
    </xf>
    <xf applyAlignment="true" applyBorder="true" applyFont="true" applyNumberFormat="true" borderId="1" fillId="0" fontId="34" numFmtId="1001" quotePrefix="false">
      <alignment horizontal="right"/>
    </xf>
    <xf applyAlignment="true" applyBorder="true" applyFont="true" applyNumberFormat="true" borderId="9" fillId="0" fontId="16" numFmtId="1002" quotePrefix="false">
      <alignment horizontal="center"/>
    </xf>
    <xf applyAlignment="true" applyBorder="true" applyFont="true" applyNumberFormat="true" borderId="9" fillId="0" fontId="17" numFmtId="1002" quotePrefix="false">
      <alignment horizontal="center"/>
    </xf>
    <xf applyAlignment="true" applyBorder="true" applyFont="true" applyNumberFormat="true" borderId="1" fillId="0" fontId="19" numFmtId="1000" quotePrefix="false">
      <alignment horizontal="left" vertical="top" wrapText="true"/>
    </xf>
    <xf applyAlignment="true" applyBorder="true" applyFont="true" applyNumberFormat="true" borderId="1" fillId="0" fontId="19" numFmtId="1002" quotePrefix="false">
      <alignment horizontal="center" vertical="center" wrapText="true"/>
    </xf>
    <xf applyAlignment="true" applyBorder="true" applyFont="true" applyNumberFormat="true" borderId="1" fillId="0" fontId="35" numFmtId="1000" quotePrefix="false">
      <alignment horizontal="left" wrapText="true"/>
    </xf>
    <xf applyAlignment="true" applyBorder="true" applyFont="true" applyNumberFormat="true" borderId="1" fillId="0" fontId="35" numFmtId="1001" quotePrefix="false">
      <alignment horizontal="center"/>
    </xf>
    <xf applyAlignment="true" applyBorder="true" applyFont="true" applyNumberFormat="true" borderId="1" fillId="0" fontId="21" numFmtId="1000" quotePrefix="false">
      <alignment horizontal="left" wrapText="true"/>
    </xf>
    <xf applyAlignment="true" applyBorder="true" applyFont="true" applyNumberFormat="true" borderId="1" fillId="0" fontId="36" numFmtId="1001" quotePrefix="false">
      <alignment horizontal="center"/>
    </xf>
    <xf applyAlignment="true" applyBorder="true" applyFill="true" applyFont="true" applyNumberFormat="true" borderId="1" fillId="3" fontId="16" numFmtId="1000" quotePrefix="false">
      <alignment horizontal="center" vertical="center" wrapText="true"/>
    </xf>
    <xf applyAlignment="true" applyBorder="true" applyFill="true" applyFont="true" applyNumberFormat="true" borderId="1" fillId="3" fontId="19" numFmtId="1001" quotePrefix="false">
      <alignment horizontal="right" vertical="center"/>
    </xf>
    <xf applyAlignment="true" applyFont="true" applyNumberFormat="true" borderId="0" fillId="0" fontId="1" numFmtId="1001" quotePrefix="false">
      <alignment horizontal="right"/>
    </xf>
    <xf applyAlignment="true" applyFont="true" applyNumberFormat="true" borderId="0" fillId="0" fontId="37" numFmtId="1000" quotePrefix="false">
      <alignment wrapText="true"/>
    </xf>
    <xf applyAlignment="true" applyFont="true" applyNumberFormat="true" borderId="0" fillId="0" fontId="20" numFmtId="1002" quotePrefix="false">
      <alignment horizontal="center"/>
    </xf>
    <xf applyAlignment="true" applyFont="true" applyNumberFormat="true" borderId="0" fillId="0" fontId="20" numFmtId="1000" quotePrefix="false">
      <alignment horizontal="left"/>
    </xf>
    <xf applyAlignment="true" applyFont="true" applyNumberFormat="true" borderId="0" fillId="0" fontId="20" numFmtId="1000" quotePrefix="false">
      <alignment wrapText="true"/>
    </xf>
    <xf applyAlignment="true" applyFont="true" applyNumberFormat="true" borderId="0" fillId="0" fontId="37" numFmtId="1000" quotePrefix="false">
      <alignment vertical="top" wrapText="true"/>
    </xf>
    <xf applyAlignment="true" applyFont="true" applyNumberFormat="true" borderId="0" fillId="0" fontId="37" numFmtId="1001" quotePrefix="false">
      <alignment horizontal="left" wrapText="true"/>
    </xf>
    <xf applyAlignment="true" applyFont="true" applyNumberFormat="true" borderId="0" fillId="0" fontId="37" numFmtId="1001" quotePrefix="false">
      <alignment horizontal="left" wrapText="true"/>
    </xf>
    <xf applyAlignment="true" applyFont="true" applyNumberFormat="true" borderId="0" fillId="0" fontId="37" numFmtId="1001" quotePrefix="false">
      <alignment horizontal="left" wrapText="true"/>
    </xf>
    <xf applyAlignment="true" applyFont="true" applyNumberFormat="true" borderId="0" fillId="0" fontId="20" numFmtId="1000" quotePrefix="false">
      <alignment vertical="center"/>
    </xf>
    <xf applyAlignment="true" applyFont="true" applyNumberFormat="true" borderId="0" fillId="0" fontId="20" numFmtId="1000" quotePrefix="false">
      <alignment wrapText="true"/>
    </xf>
    <xf applyAlignment="true" applyFont="true" applyNumberFormat="true" borderId="0" fillId="0" fontId="20" numFmtId="1001" quotePrefix="false">
      <alignment horizontal="left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W266"/>
  <sheetViews>
    <sheetView showZeros="true" workbookViewId="0"/>
  </sheetViews>
  <sheetFormatPr baseColWidth="8" customHeight="false" defaultColWidth="9.01743714249899" defaultRowHeight="12.75" zeroHeight="false"/>
  <cols>
    <col customWidth="true" max="1" min="1" outlineLevel="0" style="1" width="65.7682007163511"/>
    <col customWidth="true" max="2" min="2" outlineLevel="0" style="1" width="4.60377406367787"/>
    <col customWidth="true" max="3" min="3" outlineLevel="0" style="1" width="3.83647855556441"/>
    <col customWidth="true" max="4" min="4" outlineLevel="0" style="1" width="4.82300159337626"/>
    <col customWidth="true" max="5" min="5" outlineLevel="0" style="1" width="10.9613670116134"/>
    <col customWidth="true" max="6" min="6" outlineLevel="0" style="1" width="4.27493327662883"/>
    <col customWidth="true" max="7" min="7" outlineLevel="0" style="1" width="4.93261518905928"/>
    <col customWidth="true" max="8" min="8" outlineLevel="0" style="2" width="12.167117917456"/>
    <col customWidth="true" hidden="true" max="9" min="9" outlineLevel="1" width="13.7017082570182"/>
    <col customWidth="true" hidden="true" max="10" min="10" outlineLevel="0" width="19.072779182139"/>
    <col customWidth="true" max="11" min="11" outlineLevel="0" width="13.811322529366"/>
  </cols>
  <sheetData>
    <row customFormat="true" ht="12.75" outlineLevel="0" r="1" s="3">
      <c r="A1" s="4" t="s">
        <v>0</v>
      </c>
      <c r="B1" s="4" t="s"/>
      <c r="C1" s="4" t="s"/>
      <c r="D1" s="4" t="s"/>
      <c r="E1" s="4" t="s"/>
      <c r="F1" s="4" t="s"/>
      <c r="G1" s="4" t="s"/>
      <c r="H1" s="4" t="s"/>
    </row>
    <row customFormat="true" ht="12.75" outlineLevel="0" r="2" s="3">
      <c r="A2" s="4" t="s">
        <v>1</v>
      </c>
      <c r="B2" s="4" t="s"/>
      <c r="C2" s="4" t="s"/>
      <c r="D2" s="4" t="s"/>
      <c r="E2" s="4" t="s"/>
      <c r="F2" s="4" t="s"/>
      <c r="G2" s="4" t="s"/>
      <c r="H2" s="4" t="s"/>
    </row>
    <row customFormat="true" ht="12.75" outlineLevel="0" r="3" s="3">
      <c r="A3" s="4" t="s">
        <v>2</v>
      </c>
      <c r="B3" s="4" t="s"/>
      <c r="C3" s="4" t="s"/>
      <c r="D3" s="4" t="s"/>
      <c r="E3" s="4" t="s"/>
      <c r="F3" s="4" t="s"/>
      <c r="G3" s="4" t="s"/>
      <c r="H3" s="4" t="s"/>
    </row>
    <row customFormat="true" ht="12.75" outlineLevel="0" r="4" s="3">
      <c r="A4" s="4" t="s">
        <v>3</v>
      </c>
      <c r="B4" s="4" t="s"/>
      <c r="C4" s="4" t="s"/>
      <c r="D4" s="4" t="s"/>
      <c r="E4" s="4" t="s"/>
      <c r="F4" s="4" t="s"/>
      <c r="G4" s="4" t="s"/>
      <c r="H4" s="4" t="s"/>
    </row>
    <row customFormat="true" ht="12.75" outlineLevel="0" r="5" s="3">
      <c r="A5" s="4" t="s">
        <v>4</v>
      </c>
      <c r="B5" s="4" t="s"/>
      <c r="C5" s="4" t="s"/>
      <c r="D5" s="4" t="s"/>
      <c r="E5" s="4" t="s"/>
      <c r="F5" s="4" t="s"/>
      <c r="G5" s="4" t="s"/>
      <c r="H5" s="4" t="s"/>
    </row>
    <row customFormat="true" ht="12.75" outlineLevel="0" r="6" s="5">
      <c r="A6" s="6" t="s">
        <v>5</v>
      </c>
      <c r="B6" s="6" t="s"/>
      <c r="C6" s="6" t="s"/>
      <c r="D6" s="6" t="s"/>
      <c r="E6" s="6" t="s"/>
      <c r="F6" s="6" t="s"/>
      <c r="G6" s="6" t="s"/>
      <c r="H6" s="6" t="s"/>
    </row>
    <row customFormat="true" ht="11.25" outlineLevel="0" r="7" s="7">
      <c r="A7" s="8" t="n"/>
      <c r="B7" s="8" t="s"/>
      <c r="C7" s="8" t="s"/>
      <c r="D7" s="8" t="s"/>
      <c r="E7" s="8" t="s"/>
      <c r="F7" s="8" t="s"/>
      <c r="G7" s="8" t="s"/>
      <c r="H7" s="8" t="s"/>
    </row>
    <row customFormat="true" ht="11.25" outlineLevel="0" r="8" s="7">
      <c r="A8" s="9" t="s">
        <v>6</v>
      </c>
      <c r="B8" s="9" t="s"/>
      <c r="C8" s="9" t="s"/>
      <c r="D8" s="9" t="s"/>
      <c r="E8" s="9" t="s"/>
      <c r="F8" s="9" t="s"/>
      <c r="G8" s="9" t="s"/>
      <c r="H8" s="9" t="s"/>
    </row>
    <row customFormat="true" ht="12.75" outlineLevel="0" r="9" s="3">
      <c r="A9" s="9" t="s">
        <v>7</v>
      </c>
      <c r="B9" s="9" t="s"/>
      <c r="C9" s="9" t="s"/>
      <c r="D9" s="9" t="s"/>
      <c r="E9" s="9" t="s"/>
      <c r="F9" s="9" t="s"/>
      <c r="G9" s="9" t="s"/>
      <c r="H9" s="9" t="s"/>
    </row>
    <row customFormat="true" ht="12.75" outlineLevel="0" r="10" s="5">
      <c r="A10" s="10" t="s">
        <v>8</v>
      </c>
      <c r="B10" s="10" t="s"/>
      <c r="C10" s="10" t="s"/>
      <c r="D10" s="10" t="s"/>
      <c r="E10" s="10" t="s"/>
      <c r="F10" s="10" t="s"/>
      <c r="G10" s="10" t="s"/>
      <c r="H10" s="10" t="s"/>
    </row>
    <row customFormat="true" customHeight="true" ht="9.75" outlineLevel="0" r="11" s="3">
      <c r="A11" s="9" t="s">
        <v>9</v>
      </c>
      <c r="B11" s="9" t="s"/>
      <c r="C11" s="9" t="s"/>
      <c r="D11" s="9" t="s"/>
      <c r="E11" s="9" t="s"/>
      <c r="F11" s="9" t="s"/>
      <c r="G11" s="9" t="s"/>
      <c r="H11" s="9" t="s"/>
    </row>
    <row customFormat="true" customHeight="true" ht="12" outlineLevel="0" r="12" s="3">
      <c r="A12" s="9" t="s">
        <v>10</v>
      </c>
      <c r="B12" s="9" t="s"/>
      <c r="C12" s="9" t="s"/>
      <c r="D12" s="9" t="s"/>
      <c r="E12" s="9" t="s"/>
      <c r="F12" s="9" t="s"/>
      <c r="G12" s="9" t="s"/>
      <c r="H12" s="9" t="s"/>
    </row>
    <row customFormat="true" ht="12.75" outlineLevel="0" r="13" s="3">
      <c r="A13" s="9" t="s">
        <v>11</v>
      </c>
      <c r="B13" s="9" t="s"/>
      <c r="C13" s="9" t="s"/>
      <c r="D13" s="9" t="s"/>
      <c r="E13" s="9" t="s"/>
      <c r="F13" s="9" t="s"/>
      <c r="G13" s="9" t="s"/>
      <c r="H13" s="9" t="s"/>
    </row>
    <row customFormat="true" customHeight="true" ht="9.75" outlineLevel="0" r="14" s="3">
      <c r="A14" s="11" t="n"/>
      <c r="B14" s="11" t="s"/>
      <c r="C14" s="11" t="s"/>
      <c r="D14" s="11" t="s"/>
      <c r="E14" s="11" t="s"/>
      <c r="F14" s="11" t="s"/>
      <c r="G14" s="11" t="s"/>
      <c r="H14" s="11" t="s"/>
    </row>
    <row customFormat="true" customHeight="true" ht="13.5" outlineLevel="0" r="15" s="3">
      <c r="A15" s="9" t="s">
        <v>12</v>
      </c>
      <c r="B15" s="9" t="s"/>
      <c r="C15" s="9" t="s"/>
      <c r="D15" s="9" t="s"/>
      <c r="E15" s="9" t="s"/>
      <c r="F15" s="9" t="s"/>
      <c r="G15" s="9" t="s"/>
      <c r="H15" s="9" t="s"/>
    </row>
    <row customFormat="true" ht="12.75" outlineLevel="0" r="16" s="3">
      <c r="A16" s="12" t="s">
        <v>13</v>
      </c>
      <c r="B16" s="12" t="s"/>
      <c r="C16" s="12" t="s"/>
      <c r="D16" s="12" t="s"/>
      <c r="E16" s="12" t="s"/>
      <c r="F16" s="12" t="s"/>
      <c r="G16" s="12" t="s"/>
      <c r="H16" s="12" t="s"/>
    </row>
    <row customFormat="true" ht="12.75" outlineLevel="0" r="17" s="3">
      <c r="A17" s="12" t="s">
        <v>14</v>
      </c>
      <c r="B17" s="12" t="s"/>
      <c r="C17" s="12" t="s"/>
      <c r="D17" s="12" t="s"/>
      <c r="E17" s="12" t="s"/>
      <c r="F17" s="12" t="s"/>
      <c r="G17" s="12" t="s"/>
      <c r="H17" s="12" t="s"/>
    </row>
    <row customFormat="true" ht="12.75" outlineLevel="0" r="18" s="3">
      <c r="A18" s="12" t="s">
        <v>15</v>
      </c>
      <c r="B18" s="12" t="s"/>
      <c r="C18" s="12" t="s"/>
      <c r="D18" s="12" t="s"/>
      <c r="E18" s="12" t="s"/>
      <c r="F18" s="12" t="s"/>
      <c r="G18" s="12" t="s"/>
      <c r="H18" s="12" t="s"/>
    </row>
    <row customFormat="true" ht="12.75" outlineLevel="0" r="19" s="3">
      <c r="A19" s="12" t="s">
        <v>16</v>
      </c>
      <c r="B19" s="12" t="s"/>
      <c r="C19" s="12" t="s"/>
      <c r="D19" s="12" t="s"/>
      <c r="E19" s="12" t="s"/>
      <c r="F19" s="12" t="s"/>
      <c r="G19" s="12" t="s"/>
      <c r="H19" s="12" t="s"/>
    </row>
    <row customFormat="true" ht="12.75" outlineLevel="0" r="20" s="3">
      <c r="A20" s="12" t="s">
        <v>17</v>
      </c>
      <c r="B20" s="12" t="s"/>
      <c r="C20" s="12" t="s"/>
      <c r="D20" s="12" t="s"/>
      <c r="E20" s="12" t="s"/>
      <c r="F20" s="12" t="s"/>
      <c r="G20" s="12" t="s"/>
      <c r="H20" s="12" t="s"/>
    </row>
    <row customFormat="true" ht="12.75" outlineLevel="0" r="21" s="3">
      <c r="A21" s="12" t="s">
        <v>15</v>
      </c>
      <c r="B21" s="12" t="s"/>
      <c r="C21" s="12" t="s"/>
      <c r="D21" s="12" t="s"/>
      <c r="E21" s="12" t="s"/>
      <c r="F21" s="12" t="s"/>
      <c r="G21" s="12" t="s"/>
      <c r="H21" s="12" t="s"/>
    </row>
    <row customFormat="true" ht="12.75" outlineLevel="0" r="22" s="3">
      <c r="A22" s="12" t="s">
        <v>18</v>
      </c>
      <c r="B22" s="12" t="s"/>
      <c r="C22" s="12" t="s"/>
      <c r="D22" s="12" t="s"/>
      <c r="E22" s="12" t="s"/>
      <c r="F22" s="12" t="s"/>
      <c r="G22" s="12" t="s"/>
      <c r="H22" s="12" t="s"/>
    </row>
    <row customFormat="true" ht="12.75" outlineLevel="0" r="23" s="3">
      <c r="A23" s="12" t="s">
        <v>19</v>
      </c>
      <c r="B23" s="12" t="s"/>
      <c r="C23" s="12" t="s"/>
      <c r="D23" s="12" t="s"/>
      <c r="E23" s="12" t="s"/>
      <c r="F23" s="12" t="s"/>
      <c r="G23" s="12" t="s"/>
      <c r="H23" s="12" t="s"/>
    </row>
    <row customFormat="true" ht="12.75" outlineLevel="0" r="24" s="3">
      <c r="A24" s="12" t="s">
        <v>15</v>
      </c>
      <c r="B24" s="12" t="s"/>
      <c r="C24" s="12" t="s"/>
      <c r="D24" s="12" t="s"/>
      <c r="E24" s="12" t="s"/>
      <c r="F24" s="12" t="s"/>
      <c r="G24" s="12" t="s"/>
      <c r="H24" s="12" t="s"/>
    </row>
    <row customFormat="true" ht="12.75" outlineLevel="0" r="25" s="3">
      <c r="A25" s="12" t="s">
        <v>20</v>
      </c>
      <c r="B25" s="12" t="s"/>
      <c r="C25" s="12" t="s"/>
      <c r="D25" s="12" t="s"/>
      <c r="E25" s="12" t="s"/>
      <c r="F25" s="12" t="s"/>
      <c r="G25" s="12" t="s"/>
      <c r="H25" s="12" t="s"/>
    </row>
    <row customFormat="true" customHeight="true" ht="7.5" outlineLevel="0" r="26" s="3">
      <c r="A26" s="12" t="s">
        <v>21</v>
      </c>
      <c r="B26" s="12" t="s"/>
      <c r="C26" s="12" t="s"/>
      <c r="D26" s="12" t="s"/>
      <c r="E26" s="12" t="s"/>
      <c r="F26" s="12" t="s"/>
      <c r="G26" s="12" t="s"/>
      <c r="H26" s="12" t="s"/>
    </row>
    <row customFormat="true" customHeight="true" ht="5.25" outlineLevel="0" r="27" s="3">
      <c r="A27" s="12" t="n"/>
      <c r="B27" s="12" t="n"/>
      <c r="C27" s="12" t="n"/>
      <c r="D27" s="12" t="n"/>
      <c r="E27" s="12" t="n"/>
      <c r="F27" s="12" t="n"/>
      <c r="G27" s="12" t="n"/>
      <c r="H27" s="13" t="n"/>
    </row>
    <row customFormat="true" customHeight="true" ht="12.75" outlineLevel="0" r="28" s="0">
      <c r="A28" s="14" t="s">
        <v>22</v>
      </c>
      <c r="B28" s="15" t="s">
        <v>23</v>
      </c>
      <c r="C28" s="16" t="s"/>
      <c r="D28" s="16" t="s"/>
      <c r="E28" s="16" t="s"/>
      <c r="F28" s="16" t="s"/>
      <c r="G28" s="17" t="s"/>
      <c r="H28" s="18" t="s">
        <v>24</v>
      </c>
      <c r="I28" s="3" t="n"/>
      <c r="J28" s="3" t="n"/>
      <c r="K28" s="3" t="n"/>
      <c r="L28" s="3" t="n"/>
      <c r="M28" s="3" t="n"/>
      <c r="N28" s="3" t="n"/>
      <c r="O28" s="3" t="n"/>
      <c r="P28" s="3" t="n"/>
      <c r="Q28" s="3" t="n"/>
      <c r="R28" s="3" t="n"/>
      <c r="S28" s="3" t="n"/>
      <c r="T28" s="3" t="n"/>
      <c r="U28" s="3" t="n"/>
      <c r="V28" s="3" t="n"/>
      <c r="W28" s="3" t="n"/>
    </row>
    <row customFormat="true" ht="12.75" outlineLevel="0" r="29" s="0">
      <c r="A29" s="19" t="s"/>
      <c r="B29" s="20" t="n"/>
      <c r="C29" s="21" t="n"/>
      <c r="D29" s="20" t="n"/>
      <c r="E29" s="20" t="n"/>
      <c r="F29" s="20" t="n"/>
      <c r="G29" s="20" t="n"/>
      <c r="H29" s="22" t="s"/>
      <c r="I29" s="3" t="n"/>
      <c r="J29" s="3" t="n"/>
      <c r="K29" s="3" t="n"/>
      <c r="L29" s="3" t="n"/>
      <c r="M29" s="3" t="n"/>
      <c r="N29" s="3" t="n"/>
      <c r="O29" s="3" t="n"/>
      <c r="P29" s="3" t="n"/>
      <c r="Q29" s="3" t="n"/>
      <c r="R29" s="3" t="n"/>
      <c r="S29" s="3" t="n"/>
      <c r="T29" s="3" t="n"/>
      <c r="U29" s="3" t="n"/>
      <c r="V29" s="3" t="n"/>
      <c r="W29" s="3" t="n"/>
    </row>
    <row customFormat="true" customHeight="true" ht="16.5" outlineLevel="0" r="30" s="23">
      <c r="A30" s="24" t="n"/>
      <c r="B30" s="25" t="s">
        <v>25</v>
      </c>
      <c r="C30" s="25" t="s">
        <v>26</v>
      </c>
      <c r="D30" s="25" t="s">
        <v>27</v>
      </c>
      <c r="E30" s="25" t="s">
        <v>28</v>
      </c>
      <c r="F30" s="25" t="s">
        <v>29</v>
      </c>
      <c r="G30" s="24" t="s">
        <v>30</v>
      </c>
      <c r="H30" s="26" t="n"/>
      <c r="I30" s="3" t="n"/>
      <c r="J30" s="3" t="n"/>
      <c r="K30" s="3" t="n"/>
      <c r="L30" s="3" t="n"/>
      <c r="M30" s="3" t="n"/>
      <c r="N30" s="3" t="n"/>
      <c r="O30" s="3" t="n"/>
      <c r="P30" s="3" t="n"/>
      <c r="Q30" s="3" t="n"/>
      <c r="R30" s="3" t="n"/>
      <c r="S30" s="3" t="n"/>
      <c r="T30" s="3" t="n"/>
      <c r="U30" s="3" t="n"/>
      <c r="V30" s="3" t="n"/>
      <c r="W30" s="3" t="n"/>
    </row>
    <row customFormat="true" customHeight="true" ht="17.25" outlineLevel="0" r="31" s="27">
      <c r="A31" s="28" t="s">
        <v>31</v>
      </c>
      <c r="B31" s="29" t="s">
        <v>32</v>
      </c>
      <c r="C31" s="29" t="n"/>
      <c r="D31" s="30" t="n"/>
      <c r="E31" s="29" t="n"/>
      <c r="F31" s="29" t="n"/>
      <c r="G31" s="31" t="n"/>
      <c r="H31" s="32" t="n">
        <f aca="false" ca="false" dt2D="false" dtr="false" t="normal">H32+H245+H255</f>
        <v>66849979.39</v>
      </c>
      <c r="I31" s="33" t="n"/>
      <c r="J31" s="3" t="n"/>
      <c r="K31" s="34" t="n"/>
    </row>
    <row customFormat="true" customHeight="true" ht="14.25" outlineLevel="0" r="32" s="35">
      <c r="A32" s="36" t="s">
        <v>33</v>
      </c>
      <c r="B32" s="37" t="s">
        <v>32</v>
      </c>
      <c r="C32" s="38" t="s">
        <v>34</v>
      </c>
      <c r="D32" s="38" t="s">
        <v>35</v>
      </c>
      <c r="E32" s="39" t="n"/>
      <c r="F32" s="40" t="n"/>
      <c r="G32" s="40" t="n"/>
      <c r="H32" s="41" t="n">
        <f aca="false" ca="false" dt2D="false" dtr="false" t="normal">H33+H232+H239</f>
        <v>66849979.39</v>
      </c>
      <c r="I32" s="42" t="n"/>
      <c r="J32" s="3" t="n"/>
    </row>
    <row customFormat="true" customHeight="true" ht="33" outlineLevel="0" r="33" s="43">
      <c r="A33" s="44" t="s">
        <v>36</v>
      </c>
      <c r="B33" s="45" t="s">
        <v>32</v>
      </c>
      <c r="C33" s="46" t="s">
        <v>34</v>
      </c>
      <c r="D33" s="46" t="s">
        <v>35</v>
      </c>
      <c r="E33" s="47" t="s">
        <v>37</v>
      </c>
      <c r="F33" s="46" t="n"/>
      <c r="G33" s="46" t="n"/>
      <c r="H33" s="48" t="n">
        <f aca="false" ca="false" dt2D="false" dtr="false" t="normal">H34+H222+H226</f>
        <v>66849979.39</v>
      </c>
      <c r="I33" s="49" t="n"/>
      <c r="J33" s="3" t="n"/>
    </row>
    <row customFormat="true" customHeight="true" ht="17.25" outlineLevel="0" r="34" s="43">
      <c r="A34" s="44" t="s">
        <v>38</v>
      </c>
      <c r="B34" s="45" t="s">
        <v>32</v>
      </c>
      <c r="C34" s="46" t="s">
        <v>34</v>
      </c>
      <c r="D34" s="46" t="s">
        <v>35</v>
      </c>
      <c r="E34" s="47" t="s">
        <v>39</v>
      </c>
      <c r="F34" s="46" t="n"/>
      <c r="G34" s="46" t="n"/>
      <c r="H34" s="48" t="n">
        <f aca="false" ca="false" dt2D="false" dtr="false" t="normal">H66+H87+H96+H119++H104+H123+H145+H188+H132+H127+H35+H40+H45+H53+H61+H111+H115+H213+H193</f>
        <v>66849979.39</v>
      </c>
      <c r="J34" s="3" t="n"/>
    </row>
    <row customFormat="true" customHeight="true" hidden="true" ht="41.25" outlineLevel="1" r="35" s="43">
      <c r="A35" s="44" t="s">
        <v>40</v>
      </c>
      <c r="B35" s="45" t="s">
        <v>32</v>
      </c>
      <c r="C35" s="46" t="s">
        <v>34</v>
      </c>
      <c r="D35" s="46" t="s">
        <v>35</v>
      </c>
      <c r="E35" s="47" t="s">
        <v>41</v>
      </c>
      <c r="F35" s="46" t="n"/>
      <c r="G35" s="46" t="n"/>
      <c r="H35" s="48" t="n">
        <f aca="false" ca="false" dt2D="false" dtr="false" t="normal">H36</f>
        <v>0</v>
      </c>
    </row>
    <row customFormat="true" customHeight="true" hidden="true" ht="24" outlineLevel="1" r="36" s="43">
      <c r="A36" s="50" t="s">
        <v>42</v>
      </c>
      <c r="B36" s="45" t="s">
        <v>32</v>
      </c>
      <c r="C36" s="46" t="s">
        <v>34</v>
      </c>
      <c r="D36" s="46" t="s">
        <v>35</v>
      </c>
      <c r="E36" s="47" t="s">
        <v>41</v>
      </c>
      <c r="F36" s="46" t="s">
        <v>43</v>
      </c>
      <c r="G36" s="46" t="n"/>
      <c r="H36" s="48" t="n">
        <f aca="false" ca="false" dt2D="false" dtr="false" t="normal">H37</f>
        <v>0</v>
      </c>
    </row>
    <row customFormat="true" customHeight="true" hidden="true" ht="17.25" outlineLevel="1" r="37" s="43">
      <c r="A37" s="44" t="s">
        <v>44</v>
      </c>
      <c r="B37" s="45" t="s">
        <v>32</v>
      </c>
      <c r="C37" s="46" t="s">
        <v>34</v>
      </c>
      <c r="D37" s="46" t="s">
        <v>35</v>
      </c>
      <c r="E37" s="47" t="s">
        <v>41</v>
      </c>
      <c r="F37" s="46" t="s">
        <v>45</v>
      </c>
      <c r="G37" s="46" t="n"/>
      <c r="H37" s="48" t="n">
        <f aca="false" ca="false" dt2D="false" dtr="false" t="normal">H38</f>
        <v>0</v>
      </c>
    </row>
    <row customFormat="true" customHeight="true" hidden="true" ht="17.25" outlineLevel="1" r="38" s="43">
      <c r="A38" s="44" t="s">
        <v>46</v>
      </c>
      <c r="B38" s="45" t="s">
        <v>32</v>
      </c>
      <c r="C38" s="46" t="s">
        <v>34</v>
      </c>
      <c r="D38" s="46" t="s">
        <v>35</v>
      </c>
      <c r="E38" s="47" t="s">
        <v>41</v>
      </c>
      <c r="F38" s="46" t="s">
        <v>47</v>
      </c>
      <c r="G38" s="46" t="n"/>
      <c r="H38" s="48" t="n">
        <f aca="false" ca="false" dt2D="false" dtr="false" t="normal">H39</f>
        <v>0</v>
      </c>
    </row>
    <row customFormat="true" customHeight="true" hidden="true" ht="17.25" outlineLevel="1" r="39" s="43">
      <c r="A39" s="51" t="s">
        <v>48</v>
      </c>
      <c r="B39" s="52" t="s">
        <v>32</v>
      </c>
      <c r="C39" s="53" t="s">
        <v>34</v>
      </c>
      <c r="D39" s="53" t="s">
        <v>35</v>
      </c>
      <c r="E39" s="54" t="s">
        <v>41</v>
      </c>
      <c r="F39" s="53" t="s">
        <v>47</v>
      </c>
      <c r="G39" s="53" t="s">
        <v>49</v>
      </c>
      <c r="H39" s="55" t="n"/>
    </row>
    <row customFormat="true" customHeight="true" hidden="true" ht="17.25" outlineLevel="1" r="40" s="43">
      <c r="A40" s="44" t="s">
        <v>50</v>
      </c>
      <c r="B40" s="45" t="s">
        <v>32</v>
      </c>
      <c r="C40" s="46" t="s">
        <v>34</v>
      </c>
      <c r="D40" s="46" t="s">
        <v>35</v>
      </c>
      <c r="E40" s="47" t="s">
        <v>51</v>
      </c>
      <c r="F40" s="46" t="n"/>
      <c r="G40" s="46" t="n"/>
      <c r="H40" s="48" t="n">
        <f aca="false" ca="false" dt2D="false" dtr="false" t="normal">H41</f>
        <v>0</v>
      </c>
    </row>
    <row customFormat="true" customHeight="true" hidden="true" ht="17.25" outlineLevel="1" r="41" s="43">
      <c r="A41" s="50" t="s">
        <v>42</v>
      </c>
      <c r="B41" s="45" t="s">
        <v>32</v>
      </c>
      <c r="C41" s="46" t="s">
        <v>34</v>
      </c>
      <c r="D41" s="46" t="s">
        <v>35</v>
      </c>
      <c r="E41" s="47" t="s">
        <v>51</v>
      </c>
      <c r="F41" s="46" t="s">
        <v>43</v>
      </c>
      <c r="G41" s="46" t="n"/>
      <c r="H41" s="48" t="n">
        <f aca="false" ca="false" dt2D="false" dtr="false" t="normal">H42</f>
        <v>0</v>
      </c>
    </row>
    <row customFormat="true" customHeight="true" hidden="true" ht="17.25" outlineLevel="1" r="42" s="43">
      <c r="A42" s="44" t="s">
        <v>44</v>
      </c>
      <c r="B42" s="45" t="s">
        <v>32</v>
      </c>
      <c r="C42" s="46" t="s">
        <v>34</v>
      </c>
      <c r="D42" s="46" t="s">
        <v>35</v>
      </c>
      <c r="E42" s="47" t="s">
        <v>51</v>
      </c>
      <c r="F42" s="46" t="s">
        <v>45</v>
      </c>
      <c r="G42" s="46" t="n"/>
      <c r="H42" s="48" t="n">
        <f aca="false" ca="false" dt2D="false" dtr="false" t="normal">H43</f>
        <v>0</v>
      </c>
    </row>
    <row customFormat="true" customHeight="true" hidden="true" ht="17.25" outlineLevel="1" r="43" s="43">
      <c r="A43" s="44" t="s">
        <v>46</v>
      </c>
      <c r="B43" s="45" t="s">
        <v>32</v>
      </c>
      <c r="C43" s="46" t="s">
        <v>34</v>
      </c>
      <c r="D43" s="46" t="s">
        <v>35</v>
      </c>
      <c r="E43" s="47" t="s">
        <v>51</v>
      </c>
      <c r="F43" s="46" t="s">
        <v>47</v>
      </c>
      <c r="G43" s="46" t="n"/>
      <c r="H43" s="48" t="n">
        <f aca="false" ca="false" dt2D="false" dtr="false" t="normal">H44</f>
        <v>0</v>
      </c>
    </row>
    <row customFormat="true" customHeight="true" hidden="true" ht="17.25" outlineLevel="1" r="44" s="43">
      <c r="A44" s="51" t="s">
        <v>48</v>
      </c>
      <c r="B44" s="52" t="s">
        <v>32</v>
      </c>
      <c r="C44" s="53" t="s">
        <v>34</v>
      </c>
      <c r="D44" s="53" t="s">
        <v>35</v>
      </c>
      <c r="E44" s="54" t="s">
        <v>51</v>
      </c>
      <c r="F44" s="53" t="s">
        <v>47</v>
      </c>
      <c r="G44" s="53" t="s">
        <v>49</v>
      </c>
      <c r="H44" s="55" t="n"/>
    </row>
    <row customFormat="true" customHeight="true" hidden="true" ht="42" outlineLevel="1" r="45" s="43">
      <c r="A45" s="44" t="s">
        <v>52</v>
      </c>
      <c r="B45" s="45" t="s">
        <v>32</v>
      </c>
      <c r="C45" s="46" t="s">
        <v>34</v>
      </c>
      <c r="D45" s="46" t="s">
        <v>35</v>
      </c>
      <c r="E45" s="47" t="s">
        <v>53</v>
      </c>
      <c r="F45" s="53" t="n"/>
      <c r="G45" s="53" t="n"/>
      <c r="H45" s="48" t="n">
        <f aca="false" ca="false" dt2D="false" dtr="false" t="normal">H46</f>
        <v>0</v>
      </c>
    </row>
    <row customFormat="true" customHeight="true" hidden="true" ht="20.25" outlineLevel="1" r="46" s="43">
      <c r="A46" s="50" t="s">
        <v>42</v>
      </c>
      <c r="B46" s="45" t="s">
        <v>32</v>
      </c>
      <c r="C46" s="46" t="s">
        <v>34</v>
      </c>
      <c r="D46" s="46" t="s">
        <v>35</v>
      </c>
      <c r="E46" s="47" t="s">
        <v>53</v>
      </c>
      <c r="F46" s="46" t="s">
        <v>43</v>
      </c>
      <c r="G46" s="46" t="n"/>
      <c r="H46" s="48" t="n">
        <f aca="false" ca="false" dt2D="false" dtr="false" t="normal">H47</f>
        <v>0</v>
      </c>
    </row>
    <row customFormat="true" customHeight="true" hidden="true" ht="17.25" outlineLevel="1" r="47" s="43">
      <c r="A47" s="44" t="s">
        <v>44</v>
      </c>
      <c r="B47" s="45" t="s">
        <v>32</v>
      </c>
      <c r="C47" s="46" t="s">
        <v>34</v>
      </c>
      <c r="D47" s="46" t="s">
        <v>35</v>
      </c>
      <c r="E47" s="47" t="s">
        <v>53</v>
      </c>
      <c r="F47" s="46" t="s">
        <v>45</v>
      </c>
      <c r="G47" s="46" t="n"/>
      <c r="H47" s="48" t="n">
        <f aca="false" ca="false" dt2D="false" dtr="false" t="normal">H48</f>
        <v>0</v>
      </c>
    </row>
    <row customFormat="true" customHeight="true" hidden="true" ht="17.25" outlineLevel="1" r="48" s="43">
      <c r="A48" s="44" t="s">
        <v>46</v>
      </c>
      <c r="B48" s="45" t="s">
        <v>32</v>
      </c>
      <c r="C48" s="46" t="s">
        <v>34</v>
      </c>
      <c r="D48" s="46" t="s">
        <v>35</v>
      </c>
      <c r="E48" s="47" t="s">
        <v>53</v>
      </c>
      <c r="F48" s="46" t="s">
        <v>47</v>
      </c>
      <c r="G48" s="46" t="n"/>
      <c r="H48" s="48" t="n">
        <f aca="false" ca="false" dt2D="false" dtr="false" t="normal">H50+H49</f>
        <v>0</v>
      </c>
    </row>
    <row customFormat="true" customHeight="true" hidden="true" ht="17.25" outlineLevel="1" r="49" s="43">
      <c r="A49" s="51" t="s">
        <v>48</v>
      </c>
      <c r="B49" s="52" t="s">
        <v>32</v>
      </c>
      <c r="C49" s="53" t="s">
        <v>34</v>
      </c>
      <c r="D49" s="53" t="s">
        <v>35</v>
      </c>
      <c r="E49" s="47" t="s">
        <v>53</v>
      </c>
      <c r="F49" s="53" t="s">
        <v>47</v>
      </c>
      <c r="G49" s="53" t="s">
        <v>49</v>
      </c>
      <c r="H49" s="55" t="n"/>
    </row>
    <row customFormat="true" customHeight="true" hidden="true" ht="17.25" outlineLevel="1" r="50" s="43">
      <c r="A50" s="44" t="s">
        <v>54</v>
      </c>
      <c r="B50" s="45" t="s">
        <v>32</v>
      </c>
      <c r="C50" s="46" t="s">
        <v>34</v>
      </c>
      <c r="D50" s="46" t="s">
        <v>35</v>
      </c>
      <c r="E50" s="47" t="s">
        <v>53</v>
      </c>
      <c r="F50" s="46" t="s">
        <v>47</v>
      </c>
      <c r="G50" s="46" t="s">
        <v>55</v>
      </c>
      <c r="H50" s="48" t="n">
        <f aca="false" ca="false" dt2D="false" dtr="false" t="normal">H52+H51</f>
        <v>0</v>
      </c>
    </row>
    <row customFormat="true" customHeight="true" hidden="true" ht="17.25" outlineLevel="1" r="51" s="43">
      <c r="A51" s="51" t="s">
        <v>56</v>
      </c>
      <c r="B51" s="52" t="s">
        <v>32</v>
      </c>
      <c r="C51" s="53" t="s">
        <v>34</v>
      </c>
      <c r="D51" s="53" t="s">
        <v>35</v>
      </c>
      <c r="E51" s="47" t="s">
        <v>53</v>
      </c>
      <c r="F51" s="53" t="s">
        <v>47</v>
      </c>
      <c r="G51" s="53" t="s">
        <v>57</v>
      </c>
      <c r="H51" s="55" t="n"/>
    </row>
    <row customFormat="true" customHeight="true" hidden="true" ht="17.25" outlineLevel="1" r="52" s="43">
      <c r="A52" s="51" t="s">
        <v>58</v>
      </c>
      <c r="B52" s="52" t="s">
        <v>32</v>
      </c>
      <c r="C52" s="53" t="s">
        <v>34</v>
      </c>
      <c r="D52" s="53" t="s">
        <v>35</v>
      </c>
      <c r="E52" s="54" t="s">
        <v>53</v>
      </c>
      <c r="F52" s="53" t="s">
        <v>47</v>
      </c>
      <c r="G52" s="53" t="s">
        <v>59</v>
      </c>
      <c r="H52" s="55" t="n"/>
    </row>
    <row customFormat="true" customHeight="true" hidden="true" ht="40.5" outlineLevel="1" r="53" s="43">
      <c r="A53" s="44" t="s">
        <v>52</v>
      </c>
      <c r="B53" s="45" t="s">
        <v>32</v>
      </c>
      <c r="C53" s="46" t="s">
        <v>34</v>
      </c>
      <c r="D53" s="46" t="s">
        <v>35</v>
      </c>
      <c r="E53" s="47" t="s">
        <v>60</v>
      </c>
      <c r="F53" s="53" t="n"/>
      <c r="G53" s="53" t="n"/>
      <c r="H53" s="48" t="n">
        <f aca="false" ca="false" dt2D="false" dtr="false" t="normal">H54</f>
        <v>0</v>
      </c>
    </row>
    <row customFormat="true" customHeight="true" hidden="true" ht="20.25" outlineLevel="1" r="54" s="43">
      <c r="A54" s="50" t="s">
        <v>42</v>
      </c>
      <c r="B54" s="45" t="s">
        <v>32</v>
      </c>
      <c r="C54" s="46" t="s">
        <v>34</v>
      </c>
      <c r="D54" s="46" t="s">
        <v>35</v>
      </c>
      <c r="E54" s="47" t="s">
        <v>60</v>
      </c>
      <c r="F54" s="46" t="s">
        <v>43</v>
      </c>
      <c r="G54" s="46" t="n"/>
      <c r="H54" s="48" t="n">
        <f aca="false" ca="false" dt2D="false" dtr="false" t="normal">H55</f>
        <v>0</v>
      </c>
    </row>
    <row customFormat="true" customHeight="true" hidden="true" ht="17.25" outlineLevel="1" r="55" s="43">
      <c r="A55" s="44" t="s">
        <v>44</v>
      </c>
      <c r="B55" s="45" t="s">
        <v>32</v>
      </c>
      <c r="C55" s="46" t="s">
        <v>34</v>
      </c>
      <c r="D55" s="46" t="s">
        <v>35</v>
      </c>
      <c r="E55" s="47" t="s">
        <v>60</v>
      </c>
      <c r="F55" s="46" t="s">
        <v>45</v>
      </c>
      <c r="G55" s="46" t="n"/>
      <c r="H55" s="48" t="n">
        <f aca="false" ca="false" dt2D="false" dtr="false" t="normal">H56</f>
        <v>0</v>
      </c>
    </row>
    <row customFormat="true" customHeight="true" hidden="true" ht="17.25" outlineLevel="1" r="56" s="43">
      <c r="A56" s="44" t="s">
        <v>46</v>
      </c>
      <c r="B56" s="45" t="s">
        <v>32</v>
      </c>
      <c r="C56" s="46" t="s">
        <v>34</v>
      </c>
      <c r="D56" s="46" t="s">
        <v>35</v>
      </c>
      <c r="E56" s="47" t="s">
        <v>60</v>
      </c>
      <c r="F56" s="46" t="s">
        <v>47</v>
      </c>
      <c r="G56" s="46" t="n"/>
      <c r="H56" s="48" t="n">
        <f aca="false" ca="false" dt2D="false" dtr="false" t="normal">H57+H58</f>
        <v>0</v>
      </c>
    </row>
    <row customFormat="true" customHeight="true" hidden="true" ht="17.25" outlineLevel="1" r="57" s="43">
      <c r="A57" s="51" t="s">
        <v>48</v>
      </c>
      <c r="B57" s="52" t="s">
        <v>32</v>
      </c>
      <c r="C57" s="53" t="s">
        <v>34</v>
      </c>
      <c r="D57" s="53" t="s">
        <v>35</v>
      </c>
      <c r="E57" s="54" t="s">
        <v>60</v>
      </c>
      <c r="F57" s="53" t="s">
        <v>47</v>
      </c>
      <c r="G57" s="53" t="s">
        <v>49</v>
      </c>
      <c r="H57" s="55" t="n"/>
    </row>
    <row customFormat="true" customHeight="true" hidden="true" ht="17.25" outlineLevel="1" r="58" s="43">
      <c r="A58" s="44" t="s">
        <v>54</v>
      </c>
      <c r="B58" s="45" t="s">
        <v>32</v>
      </c>
      <c r="C58" s="46" t="s">
        <v>34</v>
      </c>
      <c r="D58" s="46" t="s">
        <v>35</v>
      </c>
      <c r="E58" s="47" t="s">
        <v>60</v>
      </c>
      <c r="F58" s="46" t="s">
        <v>47</v>
      </c>
      <c r="G58" s="46" t="s">
        <v>55</v>
      </c>
      <c r="H58" s="48" t="n">
        <f aca="false" ca="false" dt2D="false" dtr="false" t="normal">H60+H59</f>
        <v>0</v>
      </c>
    </row>
    <row customFormat="true" customHeight="true" hidden="true" ht="17.25" outlineLevel="1" r="59" s="43">
      <c r="A59" s="51" t="s">
        <v>56</v>
      </c>
      <c r="B59" s="52" t="s">
        <v>32</v>
      </c>
      <c r="C59" s="53" t="s">
        <v>34</v>
      </c>
      <c r="D59" s="53" t="s">
        <v>35</v>
      </c>
      <c r="E59" s="54" t="s">
        <v>60</v>
      </c>
      <c r="F59" s="53" t="s">
        <v>47</v>
      </c>
      <c r="G59" s="53" t="s">
        <v>57</v>
      </c>
      <c r="H59" s="55" t="n"/>
    </row>
    <row customFormat="true" customHeight="true" hidden="true" ht="17.25" outlineLevel="1" r="60" s="43">
      <c r="A60" s="51" t="s">
        <v>58</v>
      </c>
      <c r="B60" s="52" t="s">
        <v>32</v>
      </c>
      <c r="C60" s="53" t="s">
        <v>34</v>
      </c>
      <c r="D60" s="53" t="s">
        <v>35</v>
      </c>
      <c r="E60" s="54" t="s">
        <v>60</v>
      </c>
      <c r="F60" s="53" t="s">
        <v>47</v>
      </c>
      <c r="G60" s="53" t="s">
        <v>59</v>
      </c>
      <c r="H60" s="55" t="n"/>
    </row>
    <row customFormat="true" customHeight="true" ht="30.75" outlineLevel="0" r="61" s="43">
      <c r="A61" s="44" t="s">
        <v>61</v>
      </c>
      <c r="B61" s="45" t="s">
        <v>32</v>
      </c>
      <c r="C61" s="46" t="s">
        <v>34</v>
      </c>
      <c r="D61" s="46" t="s">
        <v>35</v>
      </c>
      <c r="E61" s="47" t="s">
        <v>62</v>
      </c>
      <c r="F61" s="46" t="n"/>
      <c r="G61" s="46" t="n"/>
      <c r="H61" s="56" t="n">
        <f aca="false" ca="false" dt2D="false" dtr="false" t="normal">H62+H64</f>
        <v>0</v>
      </c>
    </row>
    <row customFormat="true" customHeight="true" ht="36" outlineLevel="0" r="62" s="43">
      <c r="A62" s="50" t="s">
        <v>63</v>
      </c>
      <c r="B62" s="45" t="s">
        <v>32</v>
      </c>
      <c r="C62" s="46" t="s">
        <v>34</v>
      </c>
      <c r="D62" s="46" t="s">
        <v>35</v>
      </c>
      <c r="E62" s="47" t="s">
        <v>62</v>
      </c>
      <c r="F62" s="46" t="s">
        <v>64</v>
      </c>
      <c r="G62" s="46" t="n"/>
      <c r="H62" s="56" t="n">
        <f aca="false" ca="false" dt2D="false" dtr="false" t="normal">H63</f>
        <v>0</v>
      </c>
    </row>
    <row customFormat="true" customHeight="true" ht="17.25" outlineLevel="0" r="63" s="43">
      <c r="A63" s="51" t="s">
        <v>65</v>
      </c>
      <c r="B63" s="52" t="s">
        <v>32</v>
      </c>
      <c r="C63" s="53" t="s">
        <v>34</v>
      </c>
      <c r="D63" s="53" t="s">
        <v>35</v>
      </c>
      <c r="E63" s="54" t="s">
        <v>62</v>
      </c>
      <c r="F63" s="53" t="s">
        <v>66</v>
      </c>
      <c r="G63" s="53" t="s">
        <v>67</v>
      </c>
      <c r="H63" s="57" t="n"/>
    </row>
    <row customFormat="true" customHeight="true" ht="32.25" outlineLevel="0" r="64" s="43">
      <c r="A64" s="50" t="s">
        <v>63</v>
      </c>
      <c r="B64" s="45" t="s">
        <v>32</v>
      </c>
      <c r="C64" s="46" t="s">
        <v>34</v>
      </c>
      <c r="D64" s="46" t="s">
        <v>35</v>
      </c>
      <c r="E64" s="47" t="s">
        <v>62</v>
      </c>
      <c r="F64" s="46" t="s">
        <v>68</v>
      </c>
      <c r="G64" s="46" t="n"/>
      <c r="H64" s="56" t="n">
        <f aca="false" ca="false" dt2D="false" dtr="false" t="normal">H65</f>
        <v>0</v>
      </c>
    </row>
    <row customFormat="true" customHeight="true" ht="20.25" outlineLevel="0" r="65" s="43">
      <c r="A65" s="51" t="s">
        <v>65</v>
      </c>
      <c r="B65" s="52" t="s">
        <v>32</v>
      </c>
      <c r="C65" s="53" t="s">
        <v>34</v>
      </c>
      <c r="D65" s="53" t="s">
        <v>35</v>
      </c>
      <c r="E65" s="54" t="s">
        <v>62</v>
      </c>
      <c r="F65" s="53" t="s">
        <v>69</v>
      </c>
      <c r="G65" s="53" t="s">
        <v>70</v>
      </c>
      <c r="H65" s="57" t="n"/>
    </row>
    <row customFormat="true" customHeight="true" ht="64.5" outlineLevel="0" r="66" s="43">
      <c r="A66" s="44" t="s">
        <v>71</v>
      </c>
      <c r="B66" s="45" t="s">
        <v>32</v>
      </c>
      <c r="C66" s="46" t="s">
        <v>34</v>
      </c>
      <c r="D66" s="46" t="s">
        <v>35</v>
      </c>
      <c r="E66" s="47" t="s">
        <v>72</v>
      </c>
      <c r="F66" s="46" t="n"/>
      <c r="G66" s="46" t="n"/>
      <c r="H66" s="48" t="n">
        <f aca="false" ca="false" dt2D="false" dtr="false" t="normal">H67+H74</f>
        <v>13468741</v>
      </c>
    </row>
    <row customFormat="true" customHeight="true" ht="36" outlineLevel="0" r="67" s="43">
      <c r="A67" s="50" t="s">
        <v>73</v>
      </c>
      <c r="B67" s="45" t="s">
        <v>32</v>
      </c>
      <c r="C67" s="46" t="s">
        <v>34</v>
      </c>
      <c r="D67" s="46" t="s">
        <v>35</v>
      </c>
      <c r="E67" s="54" t="s">
        <v>72</v>
      </c>
      <c r="F67" s="46" t="s">
        <v>64</v>
      </c>
      <c r="G67" s="46" t="n"/>
      <c r="H67" s="48" t="n">
        <f aca="false" ca="false" dt2D="false" dtr="false" t="normal">H68</f>
        <v>13468741</v>
      </c>
    </row>
    <row customFormat="true" customHeight="true" ht="15.75" outlineLevel="0" r="68" s="43">
      <c r="A68" s="50" t="s">
        <v>74</v>
      </c>
      <c r="B68" s="45" t="s">
        <v>32</v>
      </c>
      <c r="C68" s="46" t="s">
        <v>34</v>
      </c>
      <c r="D68" s="46" t="s">
        <v>35</v>
      </c>
      <c r="E68" s="54" t="s">
        <v>72</v>
      </c>
      <c r="F68" s="46" t="s">
        <v>75</v>
      </c>
      <c r="G68" s="46" t="n"/>
      <c r="H68" s="48" t="n">
        <f aca="false" ca="false" dt2D="false" dtr="false" t="normal">H69+H72</f>
        <v>13468741</v>
      </c>
    </row>
    <row customFormat="true" customHeight="true" ht="15.75" outlineLevel="0" r="69" s="43">
      <c r="A69" s="50" t="s">
        <v>76</v>
      </c>
      <c r="B69" s="45" t="s">
        <v>32</v>
      </c>
      <c r="C69" s="46" t="s">
        <v>34</v>
      </c>
      <c r="D69" s="46" t="s">
        <v>35</v>
      </c>
      <c r="E69" s="54" t="s">
        <v>72</v>
      </c>
      <c r="F69" s="46" t="s">
        <v>77</v>
      </c>
      <c r="G69" s="46" t="n"/>
      <c r="H69" s="48" t="n">
        <f aca="false" ca="false" dt2D="false" dtr="false" t="normal">H70+H71</f>
        <v>10344655</v>
      </c>
    </row>
    <row customFormat="true" customHeight="true" ht="15.75" outlineLevel="0" r="70" s="58">
      <c r="A70" s="59" t="s">
        <v>78</v>
      </c>
      <c r="B70" s="52" t="s">
        <v>32</v>
      </c>
      <c r="C70" s="53" t="s">
        <v>34</v>
      </c>
      <c r="D70" s="53" t="s">
        <v>35</v>
      </c>
      <c r="E70" s="54" t="s">
        <v>72</v>
      </c>
      <c r="F70" s="53" t="s">
        <v>77</v>
      </c>
      <c r="G70" s="53" t="s">
        <v>79</v>
      </c>
      <c r="H70" s="60" t="n">
        <v>10344655</v>
      </c>
      <c r="I70" s="61" t="n"/>
    </row>
    <row customFormat="true" customHeight="true" ht="15.75" outlineLevel="0" r="71" s="58">
      <c r="A71" s="62" t="s">
        <v>80</v>
      </c>
      <c r="B71" s="52" t="s">
        <v>32</v>
      </c>
      <c r="C71" s="53" t="s">
        <v>34</v>
      </c>
      <c r="D71" s="53" t="s">
        <v>35</v>
      </c>
      <c r="E71" s="54" t="s">
        <v>72</v>
      </c>
      <c r="F71" s="53" t="s">
        <v>77</v>
      </c>
      <c r="G71" s="53" t="s">
        <v>67</v>
      </c>
      <c r="H71" s="60" t="n"/>
      <c r="I71" s="61" t="n"/>
    </row>
    <row customFormat="true" customHeight="true" ht="26.25" outlineLevel="0" r="72" s="58">
      <c r="A72" s="50" t="s">
        <v>81</v>
      </c>
      <c r="B72" s="45" t="s">
        <v>32</v>
      </c>
      <c r="C72" s="46" t="s">
        <v>34</v>
      </c>
      <c r="D72" s="46" t="s">
        <v>35</v>
      </c>
      <c r="E72" s="47" t="s">
        <v>72</v>
      </c>
      <c r="F72" s="46" t="s">
        <v>82</v>
      </c>
      <c r="G72" s="53" t="n"/>
      <c r="H72" s="63" t="n">
        <f aca="false" ca="false" dt2D="false" dtr="false" t="normal">H73</f>
        <v>3124086</v>
      </c>
      <c r="I72" s="61" t="n"/>
    </row>
    <row customFormat="true" customHeight="true" ht="18.75" outlineLevel="0" r="73" s="58">
      <c r="A73" s="59" t="s">
        <v>83</v>
      </c>
      <c r="B73" s="52" t="s">
        <v>32</v>
      </c>
      <c r="C73" s="53" t="s">
        <v>34</v>
      </c>
      <c r="D73" s="53" t="s">
        <v>35</v>
      </c>
      <c r="E73" s="54" t="s">
        <v>72</v>
      </c>
      <c r="F73" s="53" t="s">
        <v>82</v>
      </c>
      <c r="G73" s="53" t="s">
        <v>84</v>
      </c>
      <c r="H73" s="60" t="n">
        <v>3124086</v>
      </c>
      <c r="I73" s="61" t="n"/>
    </row>
    <row customFormat="true" customHeight="true" ht="14.25" outlineLevel="0" r="74" s="43">
      <c r="A74" s="50" t="s">
        <v>42</v>
      </c>
      <c r="B74" s="45" t="s">
        <v>32</v>
      </c>
      <c r="C74" s="46" t="s">
        <v>34</v>
      </c>
      <c r="D74" s="46" t="s">
        <v>35</v>
      </c>
      <c r="E74" s="54" t="s">
        <v>72</v>
      </c>
      <c r="F74" s="46" t="s">
        <v>43</v>
      </c>
      <c r="G74" s="46" t="n"/>
      <c r="H74" s="48" t="n">
        <f aca="false" ca="false" dt2D="false" dtr="false" t="normal">H75</f>
        <v>0</v>
      </c>
      <c r="I74" s="49" t="n"/>
    </row>
    <row customFormat="true" customHeight="true" ht="12.75" outlineLevel="0" r="75" s="43">
      <c r="A75" s="44" t="s">
        <v>44</v>
      </c>
      <c r="B75" s="45" t="s">
        <v>32</v>
      </c>
      <c r="C75" s="46" t="s">
        <v>34</v>
      </c>
      <c r="D75" s="46" t="s">
        <v>35</v>
      </c>
      <c r="E75" s="54" t="s">
        <v>72</v>
      </c>
      <c r="F75" s="46" t="s">
        <v>45</v>
      </c>
      <c r="G75" s="46" t="n"/>
      <c r="H75" s="48" t="n">
        <f aca="false" ca="false" dt2D="false" dtr="false" t="normal">H76+H81</f>
        <v>0</v>
      </c>
    </row>
    <row customFormat="true" customHeight="true" ht="30" outlineLevel="0" r="76" s="43">
      <c r="A76" s="50" t="s">
        <v>85</v>
      </c>
      <c r="B76" s="45" t="s">
        <v>32</v>
      </c>
      <c r="C76" s="46" t="s">
        <v>34</v>
      </c>
      <c r="D76" s="46" t="s">
        <v>35</v>
      </c>
      <c r="E76" s="54" t="s">
        <v>72</v>
      </c>
      <c r="F76" s="46" t="s">
        <v>86</v>
      </c>
      <c r="G76" s="46" t="n"/>
      <c r="H76" s="48" t="n">
        <f aca="false" ca="false" dt2D="false" dtr="false" t="normal">H77+H78+H79</f>
        <v>0</v>
      </c>
    </row>
    <row customFormat="true" customHeight="true" ht="15.75" outlineLevel="0" r="77" s="58">
      <c r="A77" s="51" t="s">
        <v>87</v>
      </c>
      <c r="B77" s="52" t="s">
        <v>32</v>
      </c>
      <c r="C77" s="53" t="s">
        <v>34</v>
      </c>
      <c r="D77" s="53" t="s">
        <v>35</v>
      </c>
      <c r="E77" s="54" t="s">
        <v>72</v>
      </c>
      <c r="F77" s="53" t="s">
        <v>86</v>
      </c>
      <c r="G77" s="53" t="s">
        <v>88</v>
      </c>
      <c r="H77" s="60" t="n"/>
    </row>
    <row customFormat="true" customHeight="true" ht="15.75" outlineLevel="0" r="78" s="58">
      <c r="A78" s="51" t="s">
        <v>48</v>
      </c>
      <c r="B78" s="52" t="s">
        <v>32</v>
      </c>
      <c r="C78" s="53" t="s">
        <v>34</v>
      </c>
      <c r="D78" s="53" t="s">
        <v>35</v>
      </c>
      <c r="E78" s="54" t="s">
        <v>72</v>
      </c>
      <c r="F78" s="53" t="s">
        <v>86</v>
      </c>
      <c r="G78" s="53" t="s">
        <v>49</v>
      </c>
      <c r="H78" s="60" t="n"/>
    </row>
    <row customFormat="true" customHeight="true" ht="15.75" outlineLevel="0" r="79" s="5">
      <c r="A79" s="44" t="s">
        <v>89</v>
      </c>
      <c r="B79" s="45" t="s">
        <v>32</v>
      </c>
      <c r="C79" s="46" t="s">
        <v>34</v>
      </c>
      <c r="D79" s="46" t="s">
        <v>35</v>
      </c>
      <c r="E79" s="47" t="s">
        <v>72</v>
      </c>
      <c r="F79" s="46" t="s">
        <v>86</v>
      </c>
      <c r="G79" s="46" t="s">
        <v>55</v>
      </c>
      <c r="H79" s="64" t="n">
        <f aca="false" ca="false" dt2D="false" dtr="false" t="normal">H80</f>
        <v>0</v>
      </c>
    </row>
    <row customFormat="true" customHeight="true" ht="13.5" outlineLevel="0" r="80" s="58">
      <c r="A80" s="51" t="s">
        <v>58</v>
      </c>
      <c r="B80" s="52" t="s">
        <v>32</v>
      </c>
      <c r="C80" s="53" t="s">
        <v>34</v>
      </c>
      <c r="D80" s="53" t="s">
        <v>35</v>
      </c>
      <c r="E80" s="54" t="s">
        <v>72</v>
      </c>
      <c r="F80" s="53" t="s">
        <v>86</v>
      </c>
      <c r="G80" s="53" t="s">
        <v>59</v>
      </c>
      <c r="H80" s="60" t="n"/>
      <c r="I80" s="61" t="n"/>
    </row>
    <row customFormat="true" customHeight="true" ht="15.75" outlineLevel="0" r="81" s="43">
      <c r="A81" s="44" t="s">
        <v>90</v>
      </c>
      <c r="B81" s="45" t="s">
        <v>32</v>
      </c>
      <c r="C81" s="46" t="s">
        <v>34</v>
      </c>
      <c r="D81" s="46" t="s">
        <v>35</v>
      </c>
      <c r="E81" s="54" t="s">
        <v>72</v>
      </c>
      <c r="F81" s="46" t="s">
        <v>47</v>
      </c>
      <c r="G81" s="46" t="n"/>
      <c r="H81" s="48" t="n">
        <f aca="false" ca="false" dt2D="false" dtr="false" t="normal">H82+H83+H84</f>
        <v>0</v>
      </c>
    </row>
    <row customFormat="true" customHeight="true" ht="15.75" outlineLevel="0" r="82" s="43">
      <c r="A82" s="51" t="s">
        <v>91</v>
      </c>
      <c r="B82" s="52" t="s">
        <v>32</v>
      </c>
      <c r="C82" s="53" t="s">
        <v>34</v>
      </c>
      <c r="D82" s="53" t="s">
        <v>35</v>
      </c>
      <c r="E82" s="54" t="s">
        <v>72</v>
      </c>
      <c r="F82" s="53" t="s">
        <v>47</v>
      </c>
      <c r="G82" s="53" t="s">
        <v>92</v>
      </c>
      <c r="H82" s="55" t="n"/>
    </row>
    <row customFormat="true" customHeight="true" ht="15.75" outlineLevel="0" r="83" s="58">
      <c r="A83" s="51" t="s">
        <v>48</v>
      </c>
      <c r="B83" s="52" t="s">
        <v>32</v>
      </c>
      <c r="C83" s="53" t="s">
        <v>34</v>
      </c>
      <c r="D83" s="53" t="s">
        <v>35</v>
      </c>
      <c r="E83" s="54" t="s">
        <v>72</v>
      </c>
      <c r="F83" s="53" t="s">
        <v>47</v>
      </c>
      <c r="G83" s="53" t="s">
        <v>49</v>
      </c>
      <c r="H83" s="60" t="n"/>
    </row>
    <row customFormat="true" customHeight="true" ht="15.75" outlineLevel="0" r="84" s="5">
      <c r="A84" s="44" t="s">
        <v>89</v>
      </c>
      <c r="B84" s="45" t="s">
        <v>32</v>
      </c>
      <c r="C84" s="46" t="s">
        <v>34</v>
      </c>
      <c r="D84" s="46" t="s">
        <v>35</v>
      </c>
      <c r="E84" s="47" t="s">
        <v>72</v>
      </c>
      <c r="F84" s="46" t="s">
        <v>47</v>
      </c>
      <c r="G84" s="46" t="s">
        <v>55</v>
      </c>
      <c r="H84" s="64" t="n">
        <f aca="false" ca="false" dt2D="false" dtr="false" t="normal">H86+H85</f>
        <v>0</v>
      </c>
    </row>
    <row customFormat="true" customHeight="true" ht="13.5" outlineLevel="0" r="85" s="58">
      <c r="A85" s="65" t="s">
        <v>93</v>
      </c>
      <c r="B85" s="52" t="s">
        <v>32</v>
      </c>
      <c r="C85" s="53" t="s">
        <v>34</v>
      </c>
      <c r="D85" s="53" t="s">
        <v>35</v>
      </c>
      <c r="E85" s="54" t="s">
        <v>72</v>
      </c>
      <c r="F85" s="53" t="s">
        <v>47</v>
      </c>
      <c r="G85" s="53" t="s">
        <v>94</v>
      </c>
      <c r="H85" s="60" t="n"/>
      <c r="I85" s="61" t="n"/>
    </row>
    <row customFormat="true" customHeight="true" ht="15.75" outlineLevel="0" r="86" s="58">
      <c r="A86" s="51" t="s">
        <v>58</v>
      </c>
      <c r="B86" s="52" t="s">
        <v>32</v>
      </c>
      <c r="C86" s="53" t="s">
        <v>34</v>
      </c>
      <c r="D86" s="53" t="s">
        <v>35</v>
      </c>
      <c r="E86" s="54" t="s">
        <v>72</v>
      </c>
      <c r="F86" s="53" t="s">
        <v>47</v>
      </c>
      <c r="G86" s="53" t="s">
        <v>59</v>
      </c>
      <c r="H86" s="60" t="n"/>
      <c r="I86" s="61" t="n"/>
    </row>
    <row customFormat="true" customHeight="true" ht="16.5" outlineLevel="0" r="87" s="58">
      <c r="A87" s="44" t="s">
        <v>95</v>
      </c>
      <c r="B87" s="45" t="s">
        <v>32</v>
      </c>
      <c r="C87" s="46" t="s">
        <v>34</v>
      </c>
      <c r="D87" s="46" t="s">
        <v>35</v>
      </c>
      <c r="E87" s="47" t="s">
        <v>39</v>
      </c>
      <c r="F87" s="53" t="n"/>
      <c r="G87" s="53" t="n"/>
      <c r="H87" s="66" t="n">
        <f aca="false" ca="false" dt2D="false" dtr="false" t="normal">H88+H92</f>
        <v>0</v>
      </c>
      <c r="I87" s="61" t="n"/>
    </row>
    <row customFormat="true" customHeight="true" hidden="true" ht="16.5" outlineLevel="1" r="88" s="58">
      <c r="A88" s="44" t="s">
        <v>95</v>
      </c>
      <c r="B88" s="45" t="s">
        <v>32</v>
      </c>
      <c r="C88" s="46" t="s">
        <v>34</v>
      </c>
      <c r="D88" s="46" t="s">
        <v>35</v>
      </c>
      <c r="E88" s="47" t="s">
        <v>96</v>
      </c>
      <c r="F88" s="53" t="n"/>
      <c r="G88" s="53" t="n"/>
      <c r="H88" s="63" t="n">
        <f aca="false" ca="false" dt2D="false" dtr="false" t="normal">H89</f>
        <v>0</v>
      </c>
    </row>
    <row customFormat="true" customHeight="true" hidden="true" ht="14.25" outlineLevel="1" r="89" s="58">
      <c r="A89" s="50" t="s">
        <v>42</v>
      </c>
      <c r="B89" s="45" t="s">
        <v>32</v>
      </c>
      <c r="C89" s="46" t="s">
        <v>34</v>
      </c>
      <c r="D89" s="46" t="s">
        <v>35</v>
      </c>
      <c r="E89" s="47" t="s">
        <v>96</v>
      </c>
      <c r="F89" s="46" t="s">
        <v>43</v>
      </c>
      <c r="G89" s="53" t="n"/>
      <c r="H89" s="63" t="n">
        <f aca="false" ca="false" dt2D="false" dtr="false" t="normal">H90</f>
        <v>0</v>
      </c>
    </row>
    <row customFormat="true" customHeight="true" hidden="true" ht="11.25" outlineLevel="1" r="90" s="58">
      <c r="A90" s="44" t="s">
        <v>90</v>
      </c>
      <c r="B90" s="45" t="s">
        <v>32</v>
      </c>
      <c r="C90" s="46" t="s">
        <v>34</v>
      </c>
      <c r="D90" s="46" t="s">
        <v>35</v>
      </c>
      <c r="E90" s="47" t="s">
        <v>96</v>
      </c>
      <c r="F90" s="46" t="s">
        <v>97</v>
      </c>
      <c r="G90" s="53" t="n"/>
      <c r="H90" s="63" t="n">
        <f aca="false" ca="false" dt2D="false" dtr="false" t="normal">H91</f>
        <v>0</v>
      </c>
    </row>
    <row customFormat="true" customHeight="true" hidden="true" ht="14.25" outlineLevel="1" r="91" s="58">
      <c r="A91" s="51" t="s">
        <v>98</v>
      </c>
      <c r="B91" s="52" t="s">
        <v>32</v>
      </c>
      <c r="C91" s="53" t="s">
        <v>34</v>
      </c>
      <c r="D91" s="53" t="s">
        <v>35</v>
      </c>
      <c r="E91" s="47" t="s">
        <v>96</v>
      </c>
      <c r="F91" s="53" t="s">
        <v>97</v>
      </c>
      <c r="G91" s="53" t="s">
        <v>99</v>
      </c>
      <c r="H91" s="60" t="n"/>
    </row>
    <row customFormat="true" customHeight="true" hidden="true" ht="16.5" outlineLevel="1" r="92" s="58">
      <c r="A92" s="44" t="s">
        <v>95</v>
      </c>
      <c r="B92" s="45" t="s">
        <v>32</v>
      </c>
      <c r="C92" s="46" t="s">
        <v>34</v>
      </c>
      <c r="D92" s="46" t="s">
        <v>35</v>
      </c>
      <c r="E92" s="47" t="s">
        <v>100</v>
      </c>
      <c r="F92" s="53" t="n"/>
      <c r="G92" s="53" t="n"/>
      <c r="H92" s="63" t="n">
        <f aca="false" ca="false" dt2D="false" dtr="false" t="normal">H93</f>
        <v>0</v>
      </c>
    </row>
    <row customFormat="true" customHeight="true" hidden="true" ht="14.25" outlineLevel="1" r="93" s="58">
      <c r="A93" s="50" t="s">
        <v>42</v>
      </c>
      <c r="B93" s="45" t="s">
        <v>32</v>
      </c>
      <c r="C93" s="46" t="s">
        <v>34</v>
      </c>
      <c r="D93" s="46" t="s">
        <v>35</v>
      </c>
      <c r="E93" s="47" t="s">
        <v>100</v>
      </c>
      <c r="F93" s="46" t="s">
        <v>43</v>
      </c>
      <c r="G93" s="53" t="n"/>
      <c r="H93" s="63" t="n">
        <f aca="false" ca="false" dt2D="false" dtr="false" t="normal">H94</f>
        <v>0</v>
      </c>
    </row>
    <row customFormat="true" customHeight="true" hidden="true" ht="11.25" outlineLevel="1" r="94" s="58">
      <c r="A94" s="44" t="s">
        <v>90</v>
      </c>
      <c r="B94" s="45" t="s">
        <v>32</v>
      </c>
      <c r="C94" s="46" t="s">
        <v>34</v>
      </c>
      <c r="D94" s="46" t="s">
        <v>35</v>
      </c>
      <c r="E94" s="47" t="s">
        <v>100</v>
      </c>
      <c r="F94" s="46" t="s">
        <v>97</v>
      </c>
      <c r="G94" s="53" t="n"/>
      <c r="H94" s="63" t="n">
        <f aca="false" ca="false" dt2D="false" dtr="false" t="normal">H95</f>
        <v>0</v>
      </c>
    </row>
    <row customFormat="true" customHeight="true" hidden="true" ht="14.25" outlineLevel="1" r="95" s="58">
      <c r="A95" s="51" t="s">
        <v>98</v>
      </c>
      <c r="B95" s="52" t="s">
        <v>32</v>
      </c>
      <c r="C95" s="53" t="s">
        <v>34</v>
      </c>
      <c r="D95" s="53" t="s">
        <v>35</v>
      </c>
      <c r="E95" s="54" t="s">
        <v>100</v>
      </c>
      <c r="F95" s="53" t="s">
        <v>97</v>
      </c>
      <c r="G95" s="53" t="s">
        <v>99</v>
      </c>
      <c r="H95" s="60" t="n"/>
    </row>
    <row customFormat="true" customHeight="true" ht="30" outlineLevel="0" r="96" s="58">
      <c r="A96" s="44" t="s">
        <v>101</v>
      </c>
      <c r="B96" s="45" t="s">
        <v>32</v>
      </c>
      <c r="C96" s="46" t="s">
        <v>34</v>
      </c>
      <c r="D96" s="46" t="s">
        <v>35</v>
      </c>
      <c r="E96" s="47" t="s">
        <v>102</v>
      </c>
      <c r="F96" s="53" t="n"/>
      <c r="G96" s="53" t="n"/>
      <c r="H96" s="48" t="n">
        <f aca="false" ca="false" dt2D="false" dtr="false" t="normal">H97+H101</f>
        <v>0</v>
      </c>
      <c r="I96" s="61" t="n"/>
      <c r="J96" s="5" t="n"/>
      <c r="K96" s="5" t="n"/>
    </row>
    <row customFormat="true" customHeight="true" ht="37.5" outlineLevel="0" r="97" s="58">
      <c r="A97" s="50" t="s">
        <v>73</v>
      </c>
      <c r="B97" s="45" t="s">
        <v>32</v>
      </c>
      <c r="C97" s="46" t="s">
        <v>34</v>
      </c>
      <c r="D97" s="46" t="s">
        <v>35</v>
      </c>
      <c r="E97" s="47" t="s">
        <v>102</v>
      </c>
      <c r="F97" s="46" t="s">
        <v>64</v>
      </c>
      <c r="G97" s="46" t="n"/>
      <c r="H97" s="48" t="n">
        <f aca="false" ca="false" dt2D="false" dtr="false" t="normal">H98</f>
        <v>0</v>
      </c>
      <c r="J97" s="5" t="n"/>
      <c r="K97" s="5" t="n"/>
    </row>
    <row customFormat="true" customHeight="true" ht="13.5" outlineLevel="0" r="98" s="43">
      <c r="A98" s="50" t="s">
        <v>74</v>
      </c>
      <c r="B98" s="45" t="s">
        <v>32</v>
      </c>
      <c r="C98" s="46" t="s">
        <v>34</v>
      </c>
      <c r="D98" s="46" t="s">
        <v>35</v>
      </c>
      <c r="E98" s="47" t="s">
        <v>102</v>
      </c>
      <c r="F98" s="46" t="s">
        <v>75</v>
      </c>
      <c r="G98" s="46" t="n"/>
      <c r="H98" s="48" t="n">
        <f aca="false" ca="false" dt2D="false" dtr="false" t="normal">H99</f>
        <v>0</v>
      </c>
      <c r="J98" s="5" t="n"/>
      <c r="K98" s="5" t="n"/>
    </row>
    <row customFormat="true" customHeight="true" ht="26.25" outlineLevel="0" r="99" s="58">
      <c r="A99" s="50" t="s">
        <v>103</v>
      </c>
      <c r="B99" s="45" t="s">
        <v>32</v>
      </c>
      <c r="C99" s="46" t="s">
        <v>34</v>
      </c>
      <c r="D99" s="46" t="s">
        <v>35</v>
      </c>
      <c r="E99" s="47" t="s">
        <v>102</v>
      </c>
      <c r="F99" s="46" t="s">
        <v>66</v>
      </c>
      <c r="G99" s="53" t="n"/>
      <c r="H99" s="48" t="n">
        <f aca="false" ca="false" dt2D="false" dtr="false" t="normal">H100</f>
        <v>0</v>
      </c>
      <c r="J99" s="5" t="n"/>
      <c r="K99" s="5" t="n"/>
    </row>
    <row customFormat="true" customHeight="true" ht="16.5" outlineLevel="0" r="100" s="58">
      <c r="A100" s="59" t="s">
        <v>104</v>
      </c>
      <c r="B100" s="52" t="s">
        <v>32</v>
      </c>
      <c r="C100" s="53" t="s">
        <v>34</v>
      </c>
      <c r="D100" s="53" t="s">
        <v>35</v>
      </c>
      <c r="E100" s="54" t="s">
        <v>102</v>
      </c>
      <c r="F100" s="53" t="s">
        <v>66</v>
      </c>
      <c r="G100" s="53" t="s">
        <v>105</v>
      </c>
      <c r="H100" s="67" t="n"/>
      <c r="J100" s="5" t="n"/>
      <c r="K100" s="5" t="n"/>
    </row>
    <row customFormat="true" customHeight="true" hidden="true" ht="24" outlineLevel="1" r="101" s="68">
      <c r="A101" s="69" t="s">
        <v>101</v>
      </c>
      <c r="B101" s="70" t="s">
        <v>32</v>
      </c>
      <c r="C101" s="71" t="s">
        <v>34</v>
      </c>
      <c r="D101" s="71" t="s">
        <v>35</v>
      </c>
      <c r="E101" s="72" t="s">
        <v>102</v>
      </c>
      <c r="F101" s="73" t="n"/>
      <c r="G101" s="73" t="n"/>
      <c r="H101" s="74" t="n">
        <f aca="false" ca="false" dt2D="false" dtr="false" t="normal">H102</f>
        <v>0</v>
      </c>
    </row>
    <row customFormat="true" hidden="true" ht="21.75" outlineLevel="1" r="102" s="68">
      <c r="A102" s="75" t="s">
        <v>63</v>
      </c>
      <c r="B102" s="70" t="s">
        <v>32</v>
      </c>
      <c r="C102" s="71" t="s">
        <v>34</v>
      </c>
      <c r="D102" s="71" t="s">
        <v>35</v>
      </c>
      <c r="E102" s="72" t="s">
        <v>102</v>
      </c>
      <c r="F102" s="71" t="s">
        <v>68</v>
      </c>
      <c r="G102" s="73" t="n"/>
      <c r="H102" s="76" t="n">
        <f aca="false" ca="false" dt2D="false" dtr="false" t="normal">H103</f>
        <v>0</v>
      </c>
    </row>
    <row customFormat="true" hidden="true" ht="11.25" outlineLevel="1" r="103" s="68">
      <c r="A103" s="77" t="s">
        <v>65</v>
      </c>
      <c r="B103" s="78" t="s">
        <v>32</v>
      </c>
      <c r="C103" s="73" t="s">
        <v>34</v>
      </c>
      <c r="D103" s="73" t="s">
        <v>35</v>
      </c>
      <c r="E103" s="79" t="s">
        <v>102</v>
      </c>
      <c r="F103" s="73" t="s">
        <v>69</v>
      </c>
      <c r="G103" s="73" t="s">
        <v>70</v>
      </c>
      <c r="H103" s="76" t="n"/>
    </row>
    <row customFormat="true" customHeight="true" ht="24" outlineLevel="0" r="104" s="58">
      <c r="A104" s="44" t="s">
        <v>101</v>
      </c>
      <c r="B104" s="45" t="s">
        <v>32</v>
      </c>
      <c r="C104" s="46" t="s">
        <v>34</v>
      </c>
      <c r="D104" s="46" t="s">
        <v>35</v>
      </c>
      <c r="E104" s="47" t="s">
        <v>106</v>
      </c>
      <c r="F104" s="53" t="n"/>
      <c r="G104" s="53" t="n"/>
      <c r="H104" s="48" t="n">
        <f aca="false" ca="false" dt2D="false" dtr="false" t="normal">H105+H109</f>
        <v>0</v>
      </c>
      <c r="J104" s="5" t="n"/>
      <c r="K104" s="5" t="n"/>
    </row>
    <row customFormat="true" customHeight="true" ht="41.25" outlineLevel="0" r="105" s="58">
      <c r="A105" s="50" t="s">
        <v>73</v>
      </c>
      <c r="B105" s="45" t="s">
        <v>32</v>
      </c>
      <c r="C105" s="46" t="s">
        <v>34</v>
      </c>
      <c r="D105" s="46" t="s">
        <v>35</v>
      </c>
      <c r="E105" s="54" t="s">
        <v>106</v>
      </c>
      <c r="F105" s="46" t="s">
        <v>64</v>
      </c>
      <c r="G105" s="46" t="n"/>
      <c r="H105" s="48" t="n">
        <f aca="false" ca="false" dt2D="false" dtr="false" t="normal">H106</f>
        <v>0</v>
      </c>
      <c r="J105" s="5" t="n"/>
      <c r="K105" s="5" t="n"/>
    </row>
    <row customFormat="true" customHeight="true" ht="13.5" outlineLevel="0" r="106" s="43">
      <c r="A106" s="50" t="s">
        <v>74</v>
      </c>
      <c r="B106" s="45" t="s">
        <v>32</v>
      </c>
      <c r="C106" s="46" t="s">
        <v>34</v>
      </c>
      <c r="D106" s="46" t="s">
        <v>35</v>
      </c>
      <c r="E106" s="54" t="s">
        <v>106</v>
      </c>
      <c r="F106" s="46" t="s">
        <v>75</v>
      </c>
      <c r="G106" s="46" t="n"/>
      <c r="H106" s="48" t="n">
        <f aca="false" ca="false" dt2D="false" dtr="false" t="normal">H107</f>
        <v>0</v>
      </c>
      <c r="J106" s="5" t="n"/>
      <c r="K106" s="5" t="n"/>
    </row>
    <row customFormat="true" customHeight="true" ht="22.5" outlineLevel="0" r="107" s="58">
      <c r="A107" s="50" t="s">
        <v>103</v>
      </c>
      <c r="B107" s="45" t="s">
        <v>32</v>
      </c>
      <c r="C107" s="46" t="s">
        <v>34</v>
      </c>
      <c r="D107" s="46" t="s">
        <v>35</v>
      </c>
      <c r="E107" s="54" t="s">
        <v>106</v>
      </c>
      <c r="F107" s="46" t="s">
        <v>66</v>
      </c>
      <c r="G107" s="53" t="n"/>
      <c r="H107" s="48" t="n">
        <f aca="false" ca="false" dt2D="false" dtr="false" t="normal">H108</f>
        <v>0</v>
      </c>
      <c r="J107" s="5" t="n"/>
      <c r="K107" s="5" t="n"/>
    </row>
    <row customFormat="true" customHeight="true" ht="18.75" outlineLevel="0" r="108" s="58">
      <c r="A108" s="59" t="s">
        <v>104</v>
      </c>
      <c r="B108" s="52" t="s">
        <v>32</v>
      </c>
      <c r="C108" s="53" t="s">
        <v>34</v>
      </c>
      <c r="D108" s="53" t="s">
        <v>35</v>
      </c>
      <c r="E108" s="54" t="s">
        <v>106</v>
      </c>
      <c r="F108" s="53" t="s">
        <v>66</v>
      </c>
      <c r="G108" s="53" t="s">
        <v>105</v>
      </c>
      <c r="H108" s="60" t="n"/>
      <c r="J108" s="5" t="n"/>
      <c r="K108" s="5" t="n"/>
    </row>
    <row customFormat="true" hidden="true" ht="21.75" outlineLevel="1" r="109" s="68">
      <c r="A109" s="75" t="s">
        <v>63</v>
      </c>
      <c r="B109" s="70" t="s">
        <v>32</v>
      </c>
      <c r="C109" s="71" t="s">
        <v>34</v>
      </c>
      <c r="D109" s="71" t="s">
        <v>35</v>
      </c>
      <c r="E109" s="72" t="s">
        <v>106</v>
      </c>
      <c r="F109" s="71" t="s">
        <v>68</v>
      </c>
      <c r="G109" s="73" t="n"/>
      <c r="H109" s="74" t="n">
        <f aca="false" ca="false" dt2D="false" dtr="false" t="normal">H110</f>
        <v>0</v>
      </c>
    </row>
    <row customFormat="true" hidden="true" ht="11.25" outlineLevel="1" r="110" s="68">
      <c r="A110" s="77" t="s">
        <v>65</v>
      </c>
      <c r="B110" s="78" t="s">
        <v>32</v>
      </c>
      <c r="C110" s="73" t="s">
        <v>34</v>
      </c>
      <c r="D110" s="73" t="s">
        <v>35</v>
      </c>
      <c r="E110" s="79" t="s">
        <v>106</v>
      </c>
      <c r="F110" s="73" t="s">
        <v>69</v>
      </c>
      <c r="G110" s="73" t="s">
        <v>70</v>
      </c>
      <c r="H110" s="76" t="n"/>
    </row>
    <row customFormat="true" customHeight="true" hidden="true" ht="26.25" outlineLevel="1" r="111" s="58">
      <c r="A111" s="44" t="s">
        <v>107</v>
      </c>
      <c r="B111" s="45" t="s">
        <v>32</v>
      </c>
      <c r="C111" s="46" t="s">
        <v>34</v>
      </c>
      <c r="D111" s="46" t="s">
        <v>35</v>
      </c>
      <c r="E111" s="54" t="s">
        <v>108</v>
      </c>
      <c r="F111" s="53" t="n"/>
      <c r="G111" s="53" t="n"/>
      <c r="H111" s="66" t="n">
        <f aca="false" ca="false" dt2D="false" dtr="false" t="normal">H112</f>
        <v>0</v>
      </c>
    </row>
    <row customFormat="true" customHeight="true" hidden="true" ht="16.5" outlineLevel="1" r="112" s="43">
      <c r="A112" s="44" t="s">
        <v>109</v>
      </c>
      <c r="B112" s="45" t="s">
        <v>32</v>
      </c>
      <c r="C112" s="46" t="s">
        <v>34</v>
      </c>
      <c r="D112" s="46" t="s">
        <v>35</v>
      </c>
      <c r="E112" s="54" t="s">
        <v>108</v>
      </c>
      <c r="F112" s="46" t="s">
        <v>43</v>
      </c>
      <c r="G112" s="46" t="n"/>
      <c r="H112" s="48" t="n">
        <f aca="false" ca="false" dt2D="false" dtr="false" t="normal">H113</f>
        <v>0</v>
      </c>
    </row>
    <row customFormat="true" customHeight="true" hidden="true" ht="15" outlineLevel="1" r="113" s="43">
      <c r="A113" s="44" t="s">
        <v>110</v>
      </c>
      <c r="B113" s="45" t="s">
        <v>32</v>
      </c>
      <c r="C113" s="46" t="s">
        <v>34</v>
      </c>
      <c r="D113" s="46" t="s">
        <v>35</v>
      </c>
      <c r="E113" s="54" t="s">
        <v>108</v>
      </c>
      <c r="F113" s="46" t="s">
        <v>45</v>
      </c>
      <c r="G113" s="46" t="n"/>
      <c r="H113" s="48" t="n">
        <f aca="false" ca="false" dt2D="false" dtr="false" t="normal">H114</f>
        <v>0</v>
      </c>
    </row>
    <row customFormat="true" customHeight="true" hidden="true" ht="15" outlineLevel="1" r="114" s="58">
      <c r="A114" s="51" t="s">
        <v>48</v>
      </c>
      <c r="B114" s="45" t="s">
        <v>32</v>
      </c>
      <c r="C114" s="53" t="s">
        <v>34</v>
      </c>
      <c r="D114" s="53" t="s">
        <v>35</v>
      </c>
      <c r="E114" s="54" t="s">
        <v>108</v>
      </c>
      <c r="F114" s="53" t="s">
        <v>47</v>
      </c>
      <c r="G114" s="53" t="s">
        <v>49</v>
      </c>
      <c r="H114" s="60" t="n">
        <v>0</v>
      </c>
    </row>
    <row customFormat="true" customHeight="true" ht="32.25" outlineLevel="0" r="115" s="58">
      <c r="A115" s="44" t="s">
        <v>111</v>
      </c>
      <c r="B115" s="45" t="s">
        <v>32</v>
      </c>
      <c r="C115" s="46" t="s">
        <v>34</v>
      </c>
      <c r="D115" s="46" t="s">
        <v>35</v>
      </c>
      <c r="E115" s="54" t="s">
        <v>112</v>
      </c>
      <c r="F115" s="53" t="n"/>
      <c r="G115" s="53" t="n"/>
      <c r="H115" s="66" t="n">
        <f aca="false" ca="false" dt2D="false" dtr="false" t="normal">H116</f>
        <v>0</v>
      </c>
    </row>
    <row customFormat="true" customHeight="true" ht="16.5" outlineLevel="0" r="116" s="43">
      <c r="A116" s="44" t="s">
        <v>109</v>
      </c>
      <c r="B116" s="45" t="s">
        <v>32</v>
      </c>
      <c r="C116" s="46" t="s">
        <v>34</v>
      </c>
      <c r="D116" s="46" t="s">
        <v>35</v>
      </c>
      <c r="E116" s="54" t="s">
        <v>112</v>
      </c>
      <c r="F116" s="46" t="s">
        <v>43</v>
      </c>
      <c r="G116" s="46" t="n"/>
      <c r="H116" s="48" t="n">
        <f aca="false" ca="false" dt2D="false" dtr="false" t="normal">H117</f>
        <v>0</v>
      </c>
    </row>
    <row customFormat="true" customHeight="true" ht="15" outlineLevel="0" r="117" s="43">
      <c r="A117" s="44" t="s">
        <v>110</v>
      </c>
      <c r="B117" s="45" t="s">
        <v>32</v>
      </c>
      <c r="C117" s="46" t="s">
        <v>34</v>
      </c>
      <c r="D117" s="46" t="s">
        <v>35</v>
      </c>
      <c r="E117" s="54" t="s">
        <v>112</v>
      </c>
      <c r="F117" s="46" t="s">
        <v>45</v>
      </c>
      <c r="G117" s="46" t="n"/>
      <c r="H117" s="48" t="n">
        <f aca="false" ca="false" dt2D="false" dtr="false" t="normal">H118</f>
        <v>0</v>
      </c>
    </row>
    <row customFormat="true" customHeight="true" ht="15" outlineLevel="0" r="118" s="58">
      <c r="A118" s="80" t="s">
        <v>113</v>
      </c>
      <c r="B118" s="45" t="s">
        <v>32</v>
      </c>
      <c r="C118" s="53" t="s">
        <v>34</v>
      </c>
      <c r="D118" s="53" t="s">
        <v>35</v>
      </c>
      <c r="E118" s="54" t="s">
        <v>112</v>
      </c>
      <c r="F118" s="53" t="s">
        <v>47</v>
      </c>
      <c r="G118" s="53" t="s">
        <v>114</v>
      </c>
      <c r="H118" s="60" t="n"/>
    </row>
    <row customFormat="true" customHeight="true" ht="39.75" outlineLevel="0" r="119" s="58">
      <c r="A119" s="81" t="s">
        <v>115</v>
      </c>
      <c r="B119" s="45" t="s">
        <v>32</v>
      </c>
      <c r="C119" s="46" t="s">
        <v>34</v>
      </c>
      <c r="D119" s="46" t="s">
        <v>35</v>
      </c>
      <c r="E119" s="47" t="s">
        <v>116</v>
      </c>
      <c r="F119" s="46" t="n"/>
      <c r="G119" s="46" t="n"/>
      <c r="H119" s="48" t="n">
        <f aca="false" ca="false" dt2D="false" dtr="false" t="normal">H120</f>
        <v>0</v>
      </c>
    </row>
    <row customFormat="true" customHeight="true" ht="15.75" outlineLevel="0" r="120" s="58">
      <c r="A120" s="44" t="s">
        <v>109</v>
      </c>
      <c r="B120" s="45" t="s">
        <v>32</v>
      </c>
      <c r="C120" s="46" t="s">
        <v>34</v>
      </c>
      <c r="D120" s="46" t="s">
        <v>35</v>
      </c>
      <c r="E120" s="47" t="s">
        <v>116</v>
      </c>
      <c r="F120" s="46" t="s">
        <v>43</v>
      </c>
      <c r="G120" s="46" t="n"/>
      <c r="H120" s="48" t="n">
        <f aca="false" ca="false" dt2D="false" dtr="false" t="normal">H121</f>
        <v>0</v>
      </c>
    </row>
    <row customFormat="true" customHeight="true" ht="15.75" outlineLevel="0" r="121" s="58">
      <c r="A121" s="44" t="s">
        <v>110</v>
      </c>
      <c r="B121" s="45" t="s">
        <v>32</v>
      </c>
      <c r="C121" s="46" t="s">
        <v>34</v>
      </c>
      <c r="D121" s="46" t="s">
        <v>35</v>
      </c>
      <c r="E121" s="47" t="s">
        <v>116</v>
      </c>
      <c r="F121" s="46" t="s">
        <v>45</v>
      </c>
      <c r="G121" s="46" t="n"/>
      <c r="H121" s="48" t="n">
        <f aca="false" ca="false" dt2D="false" dtr="false" t="normal">H122</f>
        <v>0</v>
      </c>
    </row>
    <row customFormat="true" customHeight="true" ht="15.75" outlineLevel="0" r="122" s="58">
      <c r="A122" s="51" t="s">
        <v>89</v>
      </c>
      <c r="B122" s="52" t="s">
        <v>32</v>
      </c>
      <c r="C122" s="53" t="s">
        <v>34</v>
      </c>
      <c r="D122" s="53" t="s">
        <v>35</v>
      </c>
      <c r="E122" s="54" t="s">
        <v>116</v>
      </c>
      <c r="F122" s="53" t="s">
        <v>47</v>
      </c>
      <c r="G122" s="53" t="s">
        <v>117</v>
      </c>
      <c r="H122" s="60" t="n"/>
      <c r="I122" s="61" t="n"/>
    </row>
    <row customFormat="true" customHeight="true" ht="40.5" outlineLevel="0" r="123" s="43">
      <c r="A123" s="81" t="s">
        <v>115</v>
      </c>
      <c r="B123" s="45" t="s">
        <v>32</v>
      </c>
      <c r="C123" s="46" t="s">
        <v>34</v>
      </c>
      <c r="D123" s="46" t="s">
        <v>35</v>
      </c>
      <c r="E123" s="47" t="s">
        <v>118</v>
      </c>
      <c r="F123" s="46" t="n"/>
      <c r="G123" s="46" t="n"/>
      <c r="H123" s="48" t="n">
        <f aca="false" ca="false" dt2D="false" dtr="false" t="normal">H124</f>
        <v>0</v>
      </c>
    </row>
    <row customFormat="true" customHeight="true" ht="18" outlineLevel="0" r="124" s="43">
      <c r="A124" s="44" t="s">
        <v>109</v>
      </c>
      <c r="B124" s="45" t="s">
        <v>32</v>
      </c>
      <c r="C124" s="46" t="s">
        <v>34</v>
      </c>
      <c r="D124" s="46" t="s">
        <v>35</v>
      </c>
      <c r="E124" s="54" t="s">
        <v>118</v>
      </c>
      <c r="F124" s="46" t="s">
        <v>43</v>
      </c>
      <c r="G124" s="46" t="n"/>
      <c r="H124" s="48" t="n">
        <f aca="false" ca="false" dt2D="false" dtr="false" t="normal">H125</f>
        <v>0</v>
      </c>
    </row>
    <row customFormat="true" customHeight="true" ht="17.25" outlineLevel="0" r="125" s="43">
      <c r="A125" s="44" t="s">
        <v>110</v>
      </c>
      <c r="B125" s="45" t="s">
        <v>32</v>
      </c>
      <c r="C125" s="46" t="s">
        <v>34</v>
      </c>
      <c r="D125" s="46" t="s">
        <v>35</v>
      </c>
      <c r="E125" s="54" t="s">
        <v>118</v>
      </c>
      <c r="F125" s="46" t="s">
        <v>45</v>
      </c>
      <c r="G125" s="46" t="n"/>
      <c r="H125" s="48" t="n">
        <f aca="false" ca="false" dt2D="false" dtr="false" t="normal">H126</f>
        <v>0</v>
      </c>
    </row>
    <row customFormat="true" customHeight="true" ht="15" outlineLevel="0" r="126" s="58">
      <c r="A126" s="80" t="s">
        <v>119</v>
      </c>
      <c r="B126" s="52" t="s">
        <v>32</v>
      </c>
      <c r="C126" s="53" t="s">
        <v>34</v>
      </c>
      <c r="D126" s="53" t="s">
        <v>35</v>
      </c>
      <c r="E126" s="54" t="s">
        <v>118</v>
      </c>
      <c r="F126" s="53" t="s">
        <v>47</v>
      </c>
      <c r="G126" s="53" t="s">
        <v>117</v>
      </c>
      <c r="H126" s="82" t="n"/>
    </row>
    <row customFormat="true" customHeight="true" ht="40.5" outlineLevel="0" r="127" s="58">
      <c r="A127" s="44" t="s">
        <v>120</v>
      </c>
      <c r="B127" s="45" t="s">
        <v>32</v>
      </c>
      <c r="C127" s="46" t="s">
        <v>34</v>
      </c>
      <c r="D127" s="46" t="s">
        <v>35</v>
      </c>
      <c r="E127" s="47" t="s">
        <v>121</v>
      </c>
      <c r="F127" s="53" t="n"/>
      <c r="G127" s="53" t="n"/>
      <c r="H127" s="48" t="n">
        <f aca="false" ca="false" dt2D="false" dtr="false" t="normal">H128</f>
        <v>0</v>
      </c>
      <c r="I127" s="43" t="n"/>
    </row>
    <row customFormat="true" customHeight="true" ht="14.25" outlineLevel="0" r="128" s="58">
      <c r="A128" s="44" t="s">
        <v>109</v>
      </c>
      <c r="B128" s="45" t="s">
        <v>32</v>
      </c>
      <c r="C128" s="46" t="s">
        <v>34</v>
      </c>
      <c r="D128" s="46" t="s">
        <v>35</v>
      </c>
      <c r="E128" s="47" t="s">
        <v>121</v>
      </c>
      <c r="F128" s="46" t="s">
        <v>43</v>
      </c>
      <c r="G128" s="53" t="n"/>
      <c r="H128" s="48" t="n">
        <f aca="false" ca="false" dt2D="false" dtr="false" t="normal">H129</f>
        <v>0</v>
      </c>
      <c r="I128" s="43" t="n"/>
    </row>
    <row customFormat="true" customHeight="true" ht="14.25" outlineLevel="0" r="129" s="58">
      <c r="A129" s="44" t="s">
        <v>110</v>
      </c>
      <c r="B129" s="45" t="s">
        <v>32</v>
      </c>
      <c r="C129" s="46" t="s">
        <v>34</v>
      </c>
      <c r="D129" s="46" t="s">
        <v>35</v>
      </c>
      <c r="E129" s="47" t="s">
        <v>121</v>
      </c>
      <c r="F129" s="46" t="s">
        <v>45</v>
      </c>
      <c r="G129" s="46" t="n"/>
      <c r="H129" s="48" t="n">
        <f aca="false" ca="false" dt2D="false" dtr="false" t="normal">H130</f>
        <v>0</v>
      </c>
      <c r="I129" s="43" t="n"/>
    </row>
    <row customFormat="true" customHeight="true" ht="14.25" outlineLevel="0" r="130" s="58">
      <c r="A130" s="44" t="s">
        <v>89</v>
      </c>
      <c r="B130" s="45" t="s">
        <v>32</v>
      </c>
      <c r="C130" s="46" t="s">
        <v>34</v>
      </c>
      <c r="D130" s="46" t="s">
        <v>35</v>
      </c>
      <c r="E130" s="47" t="s">
        <v>121</v>
      </c>
      <c r="F130" s="46" t="s">
        <v>47</v>
      </c>
      <c r="G130" s="46" t="s">
        <v>55</v>
      </c>
      <c r="H130" s="48" t="n">
        <f aca="false" ca="false" dt2D="false" dtr="false" t="normal">H131</f>
        <v>0</v>
      </c>
      <c r="I130" s="43" t="n"/>
    </row>
    <row customFormat="true" customHeight="true" ht="14.25" outlineLevel="0" r="131" s="58">
      <c r="A131" s="51" t="s">
        <v>122</v>
      </c>
      <c r="B131" s="52" t="s">
        <v>32</v>
      </c>
      <c r="C131" s="53" t="s">
        <v>34</v>
      </c>
      <c r="D131" s="53" t="s">
        <v>35</v>
      </c>
      <c r="E131" s="54" t="s">
        <v>121</v>
      </c>
      <c r="F131" s="53" t="s">
        <v>47</v>
      </c>
      <c r="G131" s="53" t="s">
        <v>117</v>
      </c>
      <c r="H131" s="55" t="n"/>
      <c r="I131" s="43" t="n"/>
    </row>
    <row customFormat="true" customHeight="true" ht="38.25" outlineLevel="0" r="132" s="58">
      <c r="A132" s="50" t="s">
        <v>73</v>
      </c>
      <c r="B132" s="45" t="s">
        <v>32</v>
      </c>
      <c r="C132" s="46" t="s">
        <v>34</v>
      </c>
      <c r="D132" s="46" t="s">
        <v>35</v>
      </c>
      <c r="E132" s="47" t="s">
        <v>123</v>
      </c>
      <c r="F132" s="46" t="s">
        <v>64</v>
      </c>
      <c r="G132" s="46" t="n"/>
      <c r="H132" s="83" t="n">
        <f aca="false" ca="false" dt2D="false" dtr="false" t="normal">H133</f>
        <v>0</v>
      </c>
      <c r="I132" s="43" t="n"/>
    </row>
    <row customFormat="true" customHeight="true" ht="12.75" outlineLevel="0" r="133" s="58">
      <c r="A133" s="50" t="s">
        <v>74</v>
      </c>
      <c r="B133" s="45" t="s">
        <v>32</v>
      </c>
      <c r="C133" s="46" t="s">
        <v>34</v>
      </c>
      <c r="D133" s="46" t="s">
        <v>35</v>
      </c>
      <c r="E133" s="47" t="s">
        <v>123</v>
      </c>
      <c r="F133" s="46" t="s">
        <v>75</v>
      </c>
      <c r="G133" s="46" t="n"/>
      <c r="H133" s="84" t="n">
        <f aca="false" ca="false" dt2D="false" dtr="false" t="normal">H134</f>
        <v>0</v>
      </c>
      <c r="I133" s="43" t="n"/>
    </row>
    <row customFormat="true" customHeight="true" ht="12.75" outlineLevel="0" r="134" s="58">
      <c r="A134" s="50" t="s">
        <v>76</v>
      </c>
      <c r="B134" s="45" t="s">
        <v>32</v>
      </c>
      <c r="C134" s="46" t="s">
        <v>34</v>
      </c>
      <c r="D134" s="46" t="s">
        <v>35</v>
      </c>
      <c r="E134" s="47" t="s">
        <v>123</v>
      </c>
      <c r="F134" s="46" t="s">
        <v>77</v>
      </c>
      <c r="G134" s="46" t="n"/>
      <c r="H134" s="84" t="n">
        <f aca="false" ca="false" dt2D="false" dtr="false" t="normal">H135+H137</f>
        <v>0</v>
      </c>
      <c r="I134" s="43" t="n"/>
    </row>
    <row customFormat="true" customHeight="true" ht="12.75" outlineLevel="0" r="135" s="58">
      <c r="A135" s="59" t="s">
        <v>78</v>
      </c>
      <c r="B135" s="52" t="s">
        <v>32</v>
      </c>
      <c r="C135" s="53" t="s">
        <v>34</v>
      </c>
      <c r="D135" s="53" t="s">
        <v>35</v>
      </c>
      <c r="E135" s="54" t="s">
        <v>123</v>
      </c>
      <c r="F135" s="53" t="s">
        <v>77</v>
      </c>
      <c r="G135" s="53" t="s">
        <v>79</v>
      </c>
      <c r="H135" s="85" t="n"/>
      <c r="I135" s="43" t="n"/>
    </row>
    <row customFormat="true" customHeight="true" ht="24" outlineLevel="0" r="136" s="58">
      <c r="A136" s="50" t="s">
        <v>81</v>
      </c>
      <c r="B136" s="45" t="s">
        <v>32</v>
      </c>
      <c r="C136" s="46" t="s">
        <v>34</v>
      </c>
      <c r="D136" s="46" t="s">
        <v>35</v>
      </c>
      <c r="E136" s="54" t="s">
        <v>123</v>
      </c>
      <c r="F136" s="46" t="s">
        <v>82</v>
      </c>
      <c r="G136" s="53" t="n"/>
      <c r="H136" s="86" t="n">
        <f aca="false" ca="false" dt2D="false" dtr="false" t="normal">H137</f>
        <v>0</v>
      </c>
      <c r="I136" s="43" t="n"/>
    </row>
    <row customFormat="true" customHeight="true" ht="12.75" outlineLevel="0" r="137" s="58">
      <c r="A137" s="87" t="s">
        <v>83</v>
      </c>
      <c r="B137" s="52" t="s">
        <v>32</v>
      </c>
      <c r="C137" s="53" t="s">
        <v>34</v>
      </c>
      <c r="D137" s="53" t="s">
        <v>35</v>
      </c>
      <c r="E137" s="54" t="s">
        <v>123</v>
      </c>
      <c r="F137" s="53" t="s">
        <v>82</v>
      </c>
      <c r="G137" s="53" t="s">
        <v>84</v>
      </c>
      <c r="H137" s="85" t="n"/>
      <c r="I137" s="43" t="n"/>
    </row>
    <row customFormat="true" customHeight="true" hidden="true" ht="15.75" outlineLevel="1" r="138" s="43">
      <c r="A138" s="50" t="s">
        <v>124</v>
      </c>
      <c r="B138" s="45" t="s">
        <v>32</v>
      </c>
      <c r="C138" s="46" t="s">
        <v>34</v>
      </c>
      <c r="D138" s="46" t="s">
        <v>35</v>
      </c>
      <c r="E138" s="47" t="s">
        <v>125</v>
      </c>
      <c r="F138" s="46" t="n"/>
      <c r="G138" s="46" t="n"/>
      <c r="H138" s="48" t="n">
        <f aca="false" ca="false" dt2D="false" dtr="false" t="normal">H139</f>
        <v>0</v>
      </c>
    </row>
    <row customFormat="true" customHeight="true" hidden="true" ht="54" outlineLevel="1" r="139" s="43">
      <c r="A139" s="50" t="s">
        <v>73</v>
      </c>
      <c r="B139" s="45" t="s">
        <v>32</v>
      </c>
      <c r="C139" s="46" t="s">
        <v>34</v>
      </c>
      <c r="D139" s="46" t="s">
        <v>35</v>
      </c>
      <c r="E139" s="54" t="s">
        <v>125</v>
      </c>
      <c r="F139" s="46" t="s">
        <v>64</v>
      </c>
      <c r="G139" s="46" t="n"/>
      <c r="H139" s="48" t="n">
        <f aca="false" ca="false" dt2D="false" dtr="false" t="normal">H140</f>
        <v>0</v>
      </c>
    </row>
    <row customFormat="true" customHeight="true" hidden="true" ht="18" outlineLevel="1" r="140" s="43">
      <c r="A140" s="50" t="s">
        <v>74</v>
      </c>
      <c r="B140" s="45" t="s">
        <v>32</v>
      </c>
      <c r="C140" s="46" t="s">
        <v>34</v>
      </c>
      <c r="D140" s="46" t="s">
        <v>35</v>
      </c>
      <c r="E140" s="54" t="s">
        <v>125</v>
      </c>
      <c r="F140" s="46" t="s">
        <v>75</v>
      </c>
      <c r="G140" s="46" t="n"/>
      <c r="H140" s="48" t="n">
        <f aca="false" ca="false" dt2D="false" dtr="false" t="normal">H141+H143</f>
        <v>0</v>
      </c>
    </row>
    <row customFormat="true" customHeight="true" hidden="true" ht="16.5" outlineLevel="1" r="141" s="43">
      <c r="A141" s="50" t="s">
        <v>76</v>
      </c>
      <c r="B141" s="45" t="s">
        <v>32</v>
      </c>
      <c r="C141" s="46" t="s">
        <v>34</v>
      </c>
      <c r="D141" s="46" t="s">
        <v>35</v>
      </c>
      <c r="E141" s="54" t="s">
        <v>125</v>
      </c>
      <c r="F141" s="46" t="s">
        <v>77</v>
      </c>
      <c r="G141" s="46" t="n"/>
      <c r="H141" s="48" t="n">
        <f aca="false" ca="false" dt2D="false" dtr="false" t="normal">H142</f>
        <v>0</v>
      </c>
    </row>
    <row customFormat="true" customHeight="true" hidden="true" ht="16.5" outlineLevel="1" r="142" s="58">
      <c r="A142" s="59" t="s">
        <v>78</v>
      </c>
      <c r="B142" s="52" t="s">
        <v>32</v>
      </c>
      <c r="C142" s="53" t="s">
        <v>34</v>
      </c>
      <c r="D142" s="53" t="s">
        <v>35</v>
      </c>
      <c r="E142" s="54" t="s">
        <v>125</v>
      </c>
      <c r="F142" s="53" t="s">
        <v>77</v>
      </c>
      <c r="G142" s="53" t="s">
        <v>79</v>
      </c>
      <c r="H142" s="60" t="n"/>
    </row>
    <row customFormat="true" customHeight="true" hidden="true" ht="27.75" outlineLevel="1" r="143" s="58">
      <c r="A143" s="50" t="s">
        <v>81</v>
      </c>
      <c r="B143" s="45" t="s">
        <v>32</v>
      </c>
      <c r="C143" s="46" t="s">
        <v>34</v>
      </c>
      <c r="D143" s="46" t="s">
        <v>35</v>
      </c>
      <c r="E143" s="47" t="s">
        <v>125</v>
      </c>
      <c r="F143" s="46" t="s">
        <v>82</v>
      </c>
      <c r="G143" s="53" t="n"/>
      <c r="H143" s="63" t="n">
        <f aca="false" ca="false" dt2D="false" dtr="false" t="normal">H144</f>
        <v>0</v>
      </c>
    </row>
    <row customFormat="true" customHeight="true" hidden="true" ht="16.5" outlineLevel="1" r="144" s="58">
      <c r="A144" s="59" t="s">
        <v>83</v>
      </c>
      <c r="B144" s="52" t="s">
        <v>32</v>
      </c>
      <c r="C144" s="53" t="s">
        <v>34</v>
      </c>
      <c r="D144" s="53" t="s">
        <v>35</v>
      </c>
      <c r="E144" s="54" t="s">
        <v>125</v>
      </c>
      <c r="F144" s="53" t="s">
        <v>82</v>
      </c>
      <c r="G144" s="53" t="s">
        <v>84</v>
      </c>
      <c r="H144" s="60" t="n"/>
    </row>
    <row customFormat="true" customHeight="true" ht="24.75" outlineLevel="0" r="145" s="58">
      <c r="A145" s="44" t="s">
        <v>126</v>
      </c>
      <c r="B145" s="45" t="s">
        <v>32</v>
      </c>
      <c r="C145" s="46" t="s">
        <v>34</v>
      </c>
      <c r="D145" s="46" t="s">
        <v>35</v>
      </c>
      <c r="E145" s="47" t="s">
        <v>127</v>
      </c>
      <c r="F145" s="46" t="n"/>
      <c r="G145" s="46" t="n"/>
      <c r="H145" s="48" t="n">
        <f aca="false" ca="false" dt2D="false" dtr="false" t="normal">H146+H151+H182</f>
        <v>757648.09</v>
      </c>
      <c r="I145" s="61" t="n"/>
    </row>
    <row customFormat="true" customHeight="true" ht="36.75" outlineLevel="0" r="146" s="43">
      <c r="A146" s="50" t="s">
        <v>73</v>
      </c>
      <c r="B146" s="45" t="s">
        <v>32</v>
      </c>
      <c r="C146" s="46" t="s">
        <v>34</v>
      </c>
      <c r="D146" s="46" t="s">
        <v>35</v>
      </c>
      <c r="E146" s="54" t="s">
        <v>127</v>
      </c>
      <c r="F146" s="46" t="s">
        <v>64</v>
      </c>
      <c r="G146" s="46" t="n"/>
      <c r="H146" s="48" t="n">
        <f aca="false" ca="false" dt2D="false" dtr="false" t="normal">H147</f>
        <v>0</v>
      </c>
    </row>
    <row customFormat="true" customHeight="true" ht="18.75" outlineLevel="0" r="147" s="43">
      <c r="A147" s="50" t="s">
        <v>74</v>
      </c>
      <c r="B147" s="45" t="s">
        <v>32</v>
      </c>
      <c r="C147" s="46" t="s">
        <v>34</v>
      </c>
      <c r="D147" s="46" t="s">
        <v>35</v>
      </c>
      <c r="E147" s="54" t="s">
        <v>127</v>
      </c>
      <c r="F147" s="46" t="s">
        <v>75</v>
      </c>
      <c r="G147" s="46" t="n"/>
      <c r="H147" s="48" t="n">
        <f aca="false" ca="false" dt2D="false" dtr="false" t="normal">H148</f>
        <v>0</v>
      </c>
    </row>
    <row customFormat="true" customHeight="true" ht="23.25" outlineLevel="0" r="148" s="43">
      <c r="A148" s="50" t="s">
        <v>103</v>
      </c>
      <c r="B148" s="52" t="s">
        <v>32</v>
      </c>
      <c r="C148" s="53" t="s">
        <v>34</v>
      </c>
      <c r="D148" s="53" t="s">
        <v>35</v>
      </c>
      <c r="E148" s="54" t="s">
        <v>127</v>
      </c>
      <c r="F148" s="53" t="s">
        <v>66</v>
      </c>
      <c r="G148" s="46" t="n"/>
      <c r="H148" s="48" t="n">
        <f aca="false" ca="false" dt2D="false" dtr="false" t="normal">H149+H150</f>
        <v>0</v>
      </c>
    </row>
    <row customFormat="true" customHeight="true" hidden="true" ht="15" outlineLevel="0" r="149" s="58">
      <c r="A149" s="59" t="s">
        <v>104</v>
      </c>
      <c r="B149" s="45" t="s">
        <v>32</v>
      </c>
      <c r="C149" s="53" t="s">
        <v>34</v>
      </c>
      <c r="D149" s="53" t="s">
        <v>35</v>
      </c>
      <c r="E149" s="54" t="s">
        <v>127</v>
      </c>
      <c r="F149" s="53" t="s">
        <v>66</v>
      </c>
      <c r="G149" s="53" t="s">
        <v>105</v>
      </c>
      <c r="H149" s="60" t="n"/>
      <c r="I149" s="61" t="n"/>
    </row>
    <row customFormat="true" customHeight="true" ht="15.75" outlineLevel="0" r="150" s="58">
      <c r="A150" s="62" t="s">
        <v>80</v>
      </c>
      <c r="B150" s="45" t="s">
        <v>32</v>
      </c>
      <c r="C150" s="53" t="s">
        <v>34</v>
      </c>
      <c r="D150" s="53" t="s">
        <v>35</v>
      </c>
      <c r="E150" s="54" t="s">
        <v>127</v>
      </c>
      <c r="F150" s="53" t="s">
        <v>66</v>
      </c>
      <c r="G150" s="53" t="s">
        <v>67</v>
      </c>
      <c r="H150" s="60" t="n"/>
      <c r="I150" s="61" t="n"/>
    </row>
    <row customFormat="true" customHeight="true" ht="21.75" outlineLevel="0" r="151" s="43">
      <c r="A151" s="50" t="s">
        <v>42</v>
      </c>
      <c r="B151" s="45" t="s">
        <v>32</v>
      </c>
      <c r="C151" s="46" t="s">
        <v>34</v>
      </c>
      <c r="D151" s="46" t="s">
        <v>35</v>
      </c>
      <c r="E151" s="54" t="s">
        <v>127</v>
      </c>
      <c r="F151" s="46" t="s">
        <v>43</v>
      </c>
      <c r="G151" s="46" t="n"/>
      <c r="H151" s="48" t="n">
        <f aca="false" ca="false" dt2D="false" dtr="false" t="normal">H152</f>
        <v>755537.09</v>
      </c>
    </row>
    <row customFormat="true" customHeight="true" ht="18.75" outlineLevel="0" r="152" s="43">
      <c r="A152" s="44" t="s">
        <v>44</v>
      </c>
      <c r="B152" s="45" t="s">
        <v>32</v>
      </c>
      <c r="C152" s="46" t="s">
        <v>34</v>
      </c>
      <c r="D152" s="46" t="s">
        <v>35</v>
      </c>
      <c r="E152" s="54" t="s">
        <v>127</v>
      </c>
      <c r="F152" s="46" t="s">
        <v>45</v>
      </c>
      <c r="G152" s="46" t="n"/>
      <c r="H152" s="48" t="n">
        <f aca="false" ca="false" dt2D="false" dtr="false" t="normal">H153+H164+H180+H160</f>
        <v>755537.09</v>
      </c>
    </row>
    <row customFormat="true" customHeight="true" ht="24" outlineLevel="0" r="153" s="43">
      <c r="A153" s="50" t="s">
        <v>85</v>
      </c>
      <c r="B153" s="45" t="s">
        <v>32</v>
      </c>
      <c r="C153" s="46" t="s">
        <v>34</v>
      </c>
      <c r="D153" s="46" t="s">
        <v>35</v>
      </c>
      <c r="E153" s="54" t="s">
        <v>127</v>
      </c>
      <c r="F153" s="46" t="s">
        <v>86</v>
      </c>
      <c r="G153" s="46" t="n"/>
      <c r="H153" s="48" t="n">
        <f aca="false" ca="false" dt2D="false" dtr="false" t="normal">H154+H156+H158+H155+H157</f>
        <v>54273.28</v>
      </c>
      <c r="J153" s="82" t="n">
        <v>8005250.12</v>
      </c>
    </row>
    <row customFormat="true" customHeight="true" ht="15" outlineLevel="0" r="154" s="58">
      <c r="A154" s="51" t="s">
        <v>87</v>
      </c>
      <c r="B154" s="52" t="s">
        <v>32</v>
      </c>
      <c r="C154" s="53" t="s">
        <v>34</v>
      </c>
      <c r="D154" s="53" t="s">
        <v>35</v>
      </c>
      <c r="E154" s="54" t="s">
        <v>127</v>
      </c>
      <c r="F154" s="53" t="s">
        <v>86</v>
      </c>
      <c r="G154" s="53" t="s">
        <v>88</v>
      </c>
      <c r="H154" s="60" t="n">
        <v>53923.28</v>
      </c>
      <c r="J154" s="82" t="n">
        <v>2588.88</v>
      </c>
    </row>
    <row customFormat="true" customHeight="true" ht="18" outlineLevel="0" r="155" s="58">
      <c r="A155" s="51" t="s">
        <v>98</v>
      </c>
      <c r="B155" s="52" t="s">
        <v>32</v>
      </c>
      <c r="C155" s="53" t="s">
        <v>34</v>
      </c>
      <c r="D155" s="53" t="s">
        <v>35</v>
      </c>
      <c r="E155" s="54" t="s">
        <v>127</v>
      </c>
      <c r="F155" s="53" t="s">
        <v>86</v>
      </c>
      <c r="G155" s="53" t="s">
        <v>99</v>
      </c>
      <c r="H155" s="60" t="n">
        <v>350</v>
      </c>
      <c r="J155" s="82" t="n">
        <v>8580</v>
      </c>
    </row>
    <row customFormat="true" customHeight="true" ht="14.25" outlineLevel="0" r="156" s="58">
      <c r="A156" s="51" t="s">
        <v>91</v>
      </c>
      <c r="B156" s="52" t="s">
        <v>32</v>
      </c>
      <c r="C156" s="53" t="s">
        <v>34</v>
      </c>
      <c r="D156" s="53" t="s">
        <v>35</v>
      </c>
      <c r="E156" s="54" t="s">
        <v>127</v>
      </c>
      <c r="F156" s="53" t="s">
        <v>86</v>
      </c>
      <c r="G156" s="53" t="s">
        <v>92</v>
      </c>
      <c r="H156" s="60" t="n"/>
      <c r="J156" s="82" t="n">
        <v>2418367</v>
      </c>
    </row>
    <row customFormat="true" customHeight="true" ht="18" outlineLevel="0" r="157" s="58">
      <c r="A157" s="51" t="s">
        <v>48</v>
      </c>
      <c r="B157" s="52" t="s">
        <v>32</v>
      </c>
      <c r="C157" s="53" t="s">
        <v>34</v>
      </c>
      <c r="D157" s="53" t="s">
        <v>35</v>
      </c>
      <c r="E157" s="54" t="s">
        <v>127</v>
      </c>
      <c r="F157" s="53" t="s">
        <v>86</v>
      </c>
      <c r="G157" s="53" t="s">
        <v>49</v>
      </c>
      <c r="H157" s="60" t="n"/>
      <c r="J157" s="88" t="n"/>
    </row>
    <row customFormat="true" customHeight="true" ht="18" outlineLevel="0" r="158" s="5">
      <c r="A158" s="44" t="s">
        <v>89</v>
      </c>
      <c r="B158" s="45" t="s">
        <v>32</v>
      </c>
      <c r="C158" s="46" t="s">
        <v>34</v>
      </c>
      <c r="D158" s="46" t="s">
        <v>35</v>
      </c>
      <c r="E158" s="47" t="s">
        <v>127</v>
      </c>
      <c r="F158" s="46" t="s">
        <v>86</v>
      </c>
      <c r="G158" s="46" t="s">
        <v>55</v>
      </c>
      <c r="H158" s="64" t="n">
        <f aca="false" ca="false" dt2D="false" dtr="false" t="normal">H159</f>
        <v>0</v>
      </c>
      <c r="J158" s="82" t="n">
        <v>21600</v>
      </c>
    </row>
    <row customFormat="true" customHeight="true" ht="16.5" outlineLevel="0" r="159" s="58">
      <c r="A159" s="51" t="s">
        <v>58</v>
      </c>
      <c r="B159" s="52" t="s">
        <v>32</v>
      </c>
      <c r="C159" s="53" t="s">
        <v>34</v>
      </c>
      <c r="D159" s="53" t="s">
        <v>35</v>
      </c>
      <c r="E159" s="54" t="s">
        <v>127</v>
      </c>
      <c r="F159" s="53" t="s">
        <v>86</v>
      </c>
      <c r="G159" s="53" t="s">
        <v>59</v>
      </c>
      <c r="H159" s="60" t="n"/>
      <c r="I159" s="61" t="n"/>
      <c r="J159" s="82" t="n">
        <v>72832.9</v>
      </c>
    </row>
    <row customFormat="true" customHeight="true" hidden="true" ht="16.5" outlineLevel="1" r="160" s="58">
      <c r="A160" s="89" t="s">
        <v>128</v>
      </c>
      <c r="B160" s="90" t="s">
        <v>32</v>
      </c>
      <c r="C160" s="91" t="s">
        <v>34</v>
      </c>
      <c r="D160" s="91" t="s">
        <v>35</v>
      </c>
      <c r="E160" s="72" t="s">
        <v>127</v>
      </c>
      <c r="F160" s="91" t="s">
        <v>97</v>
      </c>
      <c r="G160" s="46" t="n"/>
      <c r="H160" s="48" t="n">
        <f aca="false" ca="false" dt2D="false" dtr="false" t="normal">H162+H163+H161</f>
        <v>0</v>
      </c>
      <c r="I160" s="61" t="n"/>
      <c r="J160" s="88" t="n"/>
    </row>
    <row customFormat="true" customHeight="true" hidden="true" ht="18" outlineLevel="1" r="161" s="58">
      <c r="A161" s="51" t="s">
        <v>98</v>
      </c>
      <c r="B161" s="52" t="s">
        <v>32</v>
      </c>
      <c r="C161" s="53" t="s">
        <v>34</v>
      </c>
      <c r="D161" s="53" t="s">
        <v>35</v>
      </c>
      <c r="E161" s="54" t="s">
        <v>127</v>
      </c>
      <c r="F161" s="53" t="s">
        <v>97</v>
      </c>
      <c r="G161" s="53" t="s">
        <v>99</v>
      </c>
      <c r="H161" s="92" t="n"/>
      <c r="J161" s="82" t="n">
        <v>8580</v>
      </c>
    </row>
    <row customFormat="true" customHeight="true" hidden="true" ht="16.5" outlineLevel="1" r="162" s="58">
      <c r="A162" s="51" t="s">
        <v>91</v>
      </c>
      <c r="B162" s="93" t="s">
        <v>32</v>
      </c>
      <c r="C162" s="94" t="s">
        <v>34</v>
      </c>
      <c r="D162" s="94" t="s">
        <v>35</v>
      </c>
      <c r="E162" s="79" t="s">
        <v>127</v>
      </c>
      <c r="F162" s="94" t="s">
        <v>97</v>
      </c>
      <c r="G162" s="53" t="s">
        <v>92</v>
      </c>
      <c r="H162" s="92" t="n"/>
      <c r="I162" s="61" t="n"/>
      <c r="J162" s="88" t="n"/>
    </row>
    <row customFormat="true" customHeight="true" hidden="true" ht="16.5" outlineLevel="1" r="163" s="58">
      <c r="A163" s="51" t="s">
        <v>129</v>
      </c>
      <c r="B163" s="93" t="s">
        <v>32</v>
      </c>
      <c r="C163" s="94" t="s">
        <v>34</v>
      </c>
      <c r="D163" s="94" t="s">
        <v>35</v>
      </c>
      <c r="E163" s="79" t="s">
        <v>127</v>
      </c>
      <c r="F163" s="94" t="s">
        <v>97</v>
      </c>
      <c r="G163" s="53" t="s">
        <v>130</v>
      </c>
      <c r="H163" s="92" t="n"/>
      <c r="I163" s="61" t="n"/>
      <c r="J163" s="88" t="n"/>
    </row>
    <row customFormat="true" customHeight="true" ht="18" outlineLevel="0" r="164" s="43">
      <c r="A164" s="44" t="s">
        <v>90</v>
      </c>
      <c r="B164" s="45" t="s">
        <v>32</v>
      </c>
      <c r="C164" s="46" t="s">
        <v>34</v>
      </c>
      <c r="D164" s="46" t="s">
        <v>35</v>
      </c>
      <c r="E164" s="54" t="s">
        <v>127</v>
      </c>
      <c r="F164" s="46" t="s">
        <v>47</v>
      </c>
      <c r="G164" s="46" t="n"/>
      <c r="H164" s="48" t="n">
        <f aca="false" ca="false" dt2D="false" dtr="false" t="normal">H166+H167+H168+H169+H170+H171+H172+H173+H165</f>
        <v>115996.79</v>
      </c>
      <c r="J164" s="82" t="n">
        <v>150000</v>
      </c>
    </row>
    <row customFormat="true" customHeight="true" ht="15" outlineLevel="0" r="165" s="58">
      <c r="A165" s="51" t="s">
        <v>87</v>
      </c>
      <c r="B165" s="52" t="s">
        <v>32</v>
      </c>
      <c r="C165" s="53" t="s">
        <v>34</v>
      </c>
      <c r="D165" s="53" t="s">
        <v>35</v>
      </c>
      <c r="E165" s="54" t="s">
        <v>127</v>
      </c>
      <c r="F165" s="53" t="s">
        <v>47</v>
      </c>
      <c r="G165" s="53" t="s">
        <v>88</v>
      </c>
      <c r="H165" s="60" t="n"/>
      <c r="J165" s="82" t="n">
        <v>2588.88</v>
      </c>
    </row>
    <row customFormat="true" customHeight="true" ht="18" outlineLevel="0" r="166" s="58">
      <c r="A166" s="51" t="s">
        <v>131</v>
      </c>
      <c r="B166" s="52" t="s">
        <v>32</v>
      </c>
      <c r="C166" s="53" t="s">
        <v>34</v>
      </c>
      <c r="D166" s="53" t="s">
        <v>35</v>
      </c>
      <c r="E166" s="54" t="s">
        <v>127</v>
      </c>
      <c r="F166" s="53" t="s">
        <v>47</v>
      </c>
      <c r="G166" s="53" t="s">
        <v>132</v>
      </c>
      <c r="H166" s="60" t="n"/>
      <c r="J166" s="95" t="n">
        <v>600</v>
      </c>
    </row>
    <row customFormat="true" customHeight="true" ht="18" outlineLevel="0" r="167" s="58">
      <c r="A167" s="51" t="s">
        <v>133</v>
      </c>
      <c r="B167" s="52" t="s">
        <v>32</v>
      </c>
      <c r="C167" s="53" t="s">
        <v>34</v>
      </c>
      <c r="D167" s="53" t="s">
        <v>35</v>
      </c>
      <c r="E167" s="54" t="s">
        <v>127</v>
      </c>
      <c r="F167" s="53" t="s">
        <v>47</v>
      </c>
      <c r="G167" s="53" t="s">
        <v>134</v>
      </c>
      <c r="H167" s="60" t="n">
        <v>7942.49</v>
      </c>
      <c r="J167" s="82" t="n">
        <v>9583.61</v>
      </c>
    </row>
    <row customFormat="true" customHeight="true" ht="18" outlineLevel="0" r="168" s="58">
      <c r="A168" s="51" t="s">
        <v>98</v>
      </c>
      <c r="B168" s="52" t="s">
        <v>32</v>
      </c>
      <c r="C168" s="53" t="s">
        <v>34</v>
      </c>
      <c r="D168" s="53" t="s">
        <v>35</v>
      </c>
      <c r="E168" s="54" t="s">
        <v>127</v>
      </c>
      <c r="F168" s="53" t="s">
        <v>47</v>
      </c>
      <c r="G168" s="53" t="s">
        <v>99</v>
      </c>
      <c r="H168" s="60" t="n">
        <v>8898.12</v>
      </c>
      <c r="J168" s="82" t="n">
        <v>8580</v>
      </c>
    </row>
    <row customFormat="true" customHeight="true" ht="18" outlineLevel="0" r="169" s="58">
      <c r="A169" s="51" t="s">
        <v>91</v>
      </c>
      <c r="B169" s="52" t="s">
        <v>32</v>
      </c>
      <c r="C169" s="53" t="s">
        <v>34</v>
      </c>
      <c r="D169" s="53" t="s">
        <v>35</v>
      </c>
      <c r="E169" s="54" t="s">
        <v>127</v>
      </c>
      <c r="F169" s="53" t="s">
        <v>47</v>
      </c>
      <c r="G169" s="53" t="s">
        <v>92</v>
      </c>
      <c r="H169" s="60" t="n">
        <v>63685.68</v>
      </c>
      <c r="J169" s="82" t="n">
        <v>488689.01</v>
      </c>
    </row>
    <row customFormat="true" customHeight="true" ht="18" outlineLevel="0" r="170" s="58">
      <c r="A170" s="51" t="s">
        <v>135</v>
      </c>
      <c r="B170" s="52" t="s">
        <v>32</v>
      </c>
      <c r="C170" s="53" t="s">
        <v>34</v>
      </c>
      <c r="D170" s="53" t="s">
        <v>35</v>
      </c>
      <c r="E170" s="54" t="s">
        <v>127</v>
      </c>
      <c r="F170" s="53" t="s">
        <v>47</v>
      </c>
      <c r="G170" s="53" t="s">
        <v>136</v>
      </c>
      <c r="H170" s="60" t="n"/>
      <c r="J170" s="82" t="n">
        <v>97895.52</v>
      </c>
    </row>
    <row customFormat="true" customHeight="true" hidden="true" ht="18.75" outlineLevel="0" r="171" s="58">
      <c r="A171" s="96" t="s">
        <v>137</v>
      </c>
      <c r="B171" s="52" t="s">
        <v>32</v>
      </c>
      <c r="C171" s="53" t="s">
        <v>34</v>
      </c>
      <c r="D171" s="53" t="s">
        <v>35</v>
      </c>
      <c r="E171" s="54" t="s">
        <v>127</v>
      </c>
      <c r="F171" s="53" t="s">
        <v>47</v>
      </c>
      <c r="G171" s="53" t="s">
        <v>138</v>
      </c>
      <c r="H171" s="60" t="n"/>
      <c r="J171" s="82" t="n">
        <v>68100</v>
      </c>
    </row>
    <row customFormat="true" customHeight="true" ht="18" outlineLevel="0" r="172" s="58">
      <c r="A172" s="51" t="s">
        <v>48</v>
      </c>
      <c r="B172" s="52" t="s">
        <v>32</v>
      </c>
      <c r="C172" s="53" t="s">
        <v>34</v>
      </c>
      <c r="D172" s="53" t="s">
        <v>35</v>
      </c>
      <c r="E172" s="54" t="s">
        <v>127</v>
      </c>
      <c r="F172" s="53" t="s">
        <v>47</v>
      </c>
      <c r="G172" s="53" t="s">
        <v>49</v>
      </c>
      <c r="H172" s="60" t="n"/>
      <c r="J172" s="88" t="n"/>
    </row>
    <row customFormat="true" customHeight="true" ht="18" outlineLevel="0" r="173" s="5">
      <c r="A173" s="44" t="s">
        <v>89</v>
      </c>
      <c r="B173" s="45" t="s">
        <v>32</v>
      </c>
      <c r="C173" s="46" t="s">
        <v>34</v>
      </c>
      <c r="D173" s="46" t="s">
        <v>35</v>
      </c>
      <c r="E173" s="47" t="s">
        <v>127</v>
      </c>
      <c r="F173" s="46" t="s">
        <v>47</v>
      </c>
      <c r="G173" s="46" t="s">
        <v>55</v>
      </c>
      <c r="H173" s="64" t="n">
        <f aca="false" ca="false" dt2D="false" dtr="false" t="normal">H178+H179+H177+H175+H174+H176</f>
        <v>35470.5</v>
      </c>
      <c r="I173" s="97" t="n"/>
      <c r="J173" s="82" t="n">
        <v>32401.68</v>
      </c>
    </row>
    <row customFormat="true" customHeight="true" hidden="true" ht="13.5" outlineLevel="0" r="174" s="58">
      <c r="A174" s="65" t="s">
        <v>56</v>
      </c>
      <c r="B174" s="52" t="s">
        <v>32</v>
      </c>
      <c r="C174" s="53" t="s">
        <v>34</v>
      </c>
      <c r="D174" s="53" t="s">
        <v>35</v>
      </c>
      <c r="E174" s="54" t="s">
        <v>127</v>
      </c>
      <c r="F174" s="53" t="s">
        <v>47</v>
      </c>
      <c r="G174" s="53" t="s">
        <v>57</v>
      </c>
      <c r="H174" s="60" t="n"/>
      <c r="I174" s="61" t="n"/>
    </row>
    <row customFormat="true" customHeight="true" ht="18" outlineLevel="0" r="175" s="58">
      <c r="A175" s="51" t="s">
        <v>119</v>
      </c>
      <c r="B175" s="52" t="s">
        <v>32</v>
      </c>
      <c r="C175" s="53" t="s">
        <v>34</v>
      </c>
      <c r="D175" s="53" t="s">
        <v>35</v>
      </c>
      <c r="E175" s="54" t="s">
        <v>127</v>
      </c>
      <c r="F175" s="53" t="s">
        <v>47</v>
      </c>
      <c r="G175" s="53" t="s">
        <v>117</v>
      </c>
      <c r="H175" s="60" t="n"/>
      <c r="I175" s="61" t="n"/>
      <c r="J175" s="82" t="n">
        <v>91641</v>
      </c>
    </row>
    <row customFormat="true" customHeight="true" ht="17.25" outlineLevel="0" r="176" s="98">
      <c r="A176" s="96" t="s">
        <v>139</v>
      </c>
      <c r="B176" s="93" t="s">
        <v>32</v>
      </c>
      <c r="C176" s="94" t="s">
        <v>34</v>
      </c>
      <c r="D176" s="94" t="s">
        <v>35</v>
      </c>
      <c r="E176" s="54" t="s">
        <v>127</v>
      </c>
      <c r="F176" s="94" t="s">
        <v>47</v>
      </c>
      <c r="G176" s="94" t="s">
        <v>114</v>
      </c>
      <c r="H176" s="85" t="n">
        <v>33748</v>
      </c>
    </row>
    <row customFormat="true" customHeight="true" ht="18.75" outlineLevel="0" r="177" s="58">
      <c r="A177" s="51" t="s">
        <v>140</v>
      </c>
      <c r="B177" s="52" t="s">
        <v>32</v>
      </c>
      <c r="C177" s="53" t="s">
        <v>34</v>
      </c>
      <c r="D177" s="53" t="s">
        <v>35</v>
      </c>
      <c r="E177" s="54" t="s">
        <v>127</v>
      </c>
      <c r="F177" s="53" t="s">
        <v>47</v>
      </c>
      <c r="G177" s="53" t="s">
        <v>141</v>
      </c>
      <c r="H177" s="60" t="n">
        <v>593</v>
      </c>
    </row>
    <row customFormat="true" customHeight="true" ht="16.5" outlineLevel="0" r="178" s="58">
      <c r="A178" s="51" t="s">
        <v>58</v>
      </c>
      <c r="B178" s="52" t="s">
        <v>32</v>
      </c>
      <c r="C178" s="53" t="s">
        <v>34</v>
      </c>
      <c r="D178" s="53" t="s">
        <v>35</v>
      </c>
      <c r="E178" s="54" t="s">
        <v>127</v>
      </c>
      <c r="F178" s="53" t="s">
        <v>86</v>
      </c>
      <c r="G178" s="53" t="s">
        <v>59</v>
      </c>
      <c r="H178" s="60" t="n">
        <v>1129.5</v>
      </c>
      <c r="I178" s="61" t="n"/>
      <c r="J178" s="82" t="n">
        <v>2689.02</v>
      </c>
    </row>
    <row customFormat="true" customHeight="true" ht="17.25" outlineLevel="0" r="179" s="58">
      <c r="A179" s="51" t="s">
        <v>142</v>
      </c>
      <c r="B179" s="52" t="s">
        <v>32</v>
      </c>
      <c r="C179" s="53" t="s">
        <v>34</v>
      </c>
      <c r="D179" s="53" t="s">
        <v>35</v>
      </c>
      <c r="E179" s="54" t="s">
        <v>127</v>
      </c>
      <c r="F179" s="53" t="s">
        <v>47</v>
      </c>
      <c r="G179" s="53" t="s">
        <v>143</v>
      </c>
      <c r="H179" s="60" t="n"/>
      <c r="I179" s="61" t="n"/>
      <c r="J179" s="82" t="n">
        <v>82428</v>
      </c>
    </row>
    <row customFormat="true" customHeight="true" ht="17.25" outlineLevel="0" r="180" s="43">
      <c r="A180" s="44" t="s">
        <v>144</v>
      </c>
      <c r="B180" s="45" t="s">
        <v>32</v>
      </c>
      <c r="C180" s="46" t="s">
        <v>34</v>
      </c>
      <c r="D180" s="46" t="s">
        <v>145</v>
      </c>
      <c r="E180" s="47" t="s">
        <v>127</v>
      </c>
      <c r="F180" s="46" t="s">
        <v>146</v>
      </c>
      <c r="G180" s="46" t="n"/>
      <c r="H180" s="48" t="n">
        <f aca="false" ca="false" dt2D="false" dtr="false" t="normal">H181</f>
        <v>585267.02</v>
      </c>
    </row>
    <row customFormat="true" customHeight="true" ht="15.75" outlineLevel="0" r="181" s="58">
      <c r="A181" s="51" t="s">
        <v>133</v>
      </c>
      <c r="B181" s="45" t="s">
        <v>32</v>
      </c>
      <c r="C181" s="53" t="s">
        <v>34</v>
      </c>
      <c r="D181" s="53" t="s">
        <v>145</v>
      </c>
      <c r="E181" s="54" t="s">
        <v>127</v>
      </c>
      <c r="F181" s="53" t="s">
        <v>146</v>
      </c>
      <c r="G181" s="53" t="s">
        <v>134</v>
      </c>
      <c r="H181" s="60" t="n">
        <v>585267.02</v>
      </c>
    </row>
    <row customFormat="true" customHeight="true" ht="17.25" outlineLevel="0" r="182" s="43">
      <c r="A182" s="44" t="s">
        <v>147</v>
      </c>
      <c r="B182" s="45" t="s">
        <v>32</v>
      </c>
      <c r="C182" s="46" t="s">
        <v>34</v>
      </c>
      <c r="D182" s="46" t="s">
        <v>35</v>
      </c>
      <c r="E182" s="54" t="s">
        <v>127</v>
      </c>
      <c r="F182" s="46" t="s">
        <v>148</v>
      </c>
      <c r="G182" s="46" t="n"/>
      <c r="H182" s="48" t="n">
        <f aca="false" ca="false" dt2D="false" dtr="false" t="normal">H183</f>
        <v>2111</v>
      </c>
      <c r="I182" s="49" t="n"/>
      <c r="J182" s="82" t="n">
        <v>64000</v>
      </c>
    </row>
    <row customFormat="true" customHeight="true" ht="17.25" outlineLevel="0" r="183" s="43">
      <c r="A183" s="44" t="s">
        <v>149</v>
      </c>
      <c r="B183" s="45" t="s">
        <v>32</v>
      </c>
      <c r="C183" s="46" t="s">
        <v>34</v>
      </c>
      <c r="D183" s="46" t="s">
        <v>35</v>
      </c>
      <c r="E183" s="54" t="s">
        <v>127</v>
      </c>
      <c r="F183" s="46" t="s">
        <v>150</v>
      </c>
      <c r="G183" s="46" t="n"/>
      <c r="H183" s="48" t="n">
        <f aca="false" ca="false" dt2D="false" dtr="false" t="normal">H184+H185+H187+H186</f>
        <v>2111</v>
      </c>
      <c r="J183" s="82" t="n">
        <v>620000</v>
      </c>
    </row>
    <row customFormat="true" customHeight="true" ht="16.5" outlineLevel="0" r="184" s="58">
      <c r="A184" s="51" t="s">
        <v>151</v>
      </c>
      <c r="B184" s="52" t="s">
        <v>32</v>
      </c>
      <c r="C184" s="53" t="s">
        <v>34</v>
      </c>
      <c r="D184" s="53" t="s">
        <v>35</v>
      </c>
      <c r="E184" s="54" t="s">
        <v>127</v>
      </c>
      <c r="F184" s="53" t="s">
        <v>152</v>
      </c>
      <c r="G184" s="53" t="s">
        <v>153</v>
      </c>
      <c r="H184" s="60" t="n"/>
      <c r="J184" s="99" t="n">
        <v>12145605.74</v>
      </c>
    </row>
    <row customFormat="true" customHeight="true" ht="17.25" outlineLevel="0" r="185" s="58">
      <c r="A185" s="51" t="s">
        <v>154</v>
      </c>
      <c r="B185" s="52" t="s">
        <v>32</v>
      </c>
      <c r="C185" s="53" t="s">
        <v>34</v>
      </c>
      <c r="D185" s="53" t="s">
        <v>35</v>
      </c>
      <c r="E185" s="54" t="s">
        <v>127</v>
      </c>
      <c r="F185" s="53" t="s">
        <v>155</v>
      </c>
      <c r="G185" s="53" t="s">
        <v>153</v>
      </c>
      <c r="H185" s="60" t="n">
        <v>2111</v>
      </c>
      <c r="J185" s="61" t="n">
        <f aca="false" ca="false" dt2D="false" dtr="false" t="normal">J184-H31</f>
        <v>-54704373.65</v>
      </c>
    </row>
    <row customFormat="true" customHeight="true" ht="14.25" outlineLevel="0" r="186" s="58">
      <c r="A186" s="51" t="s">
        <v>137</v>
      </c>
      <c r="B186" s="52" t="s">
        <v>32</v>
      </c>
      <c r="C186" s="53" t="s">
        <v>34</v>
      </c>
      <c r="D186" s="53" t="s">
        <v>35</v>
      </c>
      <c r="E186" s="54" t="s">
        <v>127</v>
      </c>
      <c r="F186" s="53" t="s">
        <v>156</v>
      </c>
      <c r="G186" s="53" t="s">
        <v>157</v>
      </c>
      <c r="H186" s="60" t="n"/>
    </row>
    <row customFormat="true" customHeight="true" hidden="true" ht="14.25" outlineLevel="0" r="187" s="58">
      <c r="A187" s="51" t="s">
        <v>137</v>
      </c>
      <c r="B187" s="52" t="s">
        <v>32</v>
      </c>
      <c r="C187" s="53" t="s">
        <v>34</v>
      </c>
      <c r="D187" s="53" t="s">
        <v>35</v>
      </c>
      <c r="E187" s="54" t="s">
        <v>127</v>
      </c>
      <c r="F187" s="53" t="s">
        <v>156</v>
      </c>
      <c r="G187" s="53" t="s">
        <v>138</v>
      </c>
      <c r="H187" s="60" t="n"/>
    </row>
    <row customFormat="true" customHeight="true" ht="25.5" outlineLevel="0" r="188" s="58">
      <c r="A188" s="100" t="s">
        <v>158</v>
      </c>
      <c r="B188" s="101" t="s">
        <v>32</v>
      </c>
      <c r="C188" s="102" t="s">
        <v>34</v>
      </c>
      <c r="D188" s="103" t="s">
        <v>35</v>
      </c>
      <c r="E188" s="104" t="s">
        <v>159</v>
      </c>
      <c r="F188" s="103" t="n"/>
      <c r="G188" s="103" t="n"/>
      <c r="H188" s="105" t="n">
        <f aca="false" ca="false" dt2D="false" dtr="false" t="normal">H189</f>
        <v>13314.3</v>
      </c>
    </row>
    <row customFormat="true" customHeight="true" ht="13.5" outlineLevel="0" r="189" s="58">
      <c r="A189" s="106" t="s">
        <v>42</v>
      </c>
      <c r="B189" s="45" t="s">
        <v>32</v>
      </c>
      <c r="C189" s="46" t="s">
        <v>34</v>
      </c>
      <c r="D189" s="53" t="s">
        <v>35</v>
      </c>
      <c r="E189" s="54" t="s">
        <v>159</v>
      </c>
      <c r="F189" s="46" t="s">
        <v>43</v>
      </c>
      <c r="G189" s="94" t="n"/>
      <c r="H189" s="107" t="n">
        <f aca="false" ca="false" dt2D="false" dtr="false" t="normal">H190</f>
        <v>13314.3</v>
      </c>
    </row>
    <row customFormat="true" customHeight="true" ht="17.25" outlineLevel="0" r="190" s="43">
      <c r="A190" s="44" t="s">
        <v>90</v>
      </c>
      <c r="B190" s="45" t="s">
        <v>32</v>
      </c>
      <c r="C190" s="46" t="s">
        <v>34</v>
      </c>
      <c r="D190" s="53" t="s">
        <v>35</v>
      </c>
      <c r="E190" s="54" t="s">
        <v>159</v>
      </c>
      <c r="F190" s="46" t="s">
        <v>47</v>
      </c>
      <c r="G190" s="46" t="n"/>
      <c r="H190" s="74" t="n">
        <f aca="false" ca="false" dt2D="false" dtr="false" t="normal">H191</f>
        <v>13314.3</v>
      </c>
      <c r="I190" s="58" t="n"/>
    </row>
    <row customFormat="true" customHeight="true" ht="16.5" outlineLevel="0" r="191" s="58">
      <c r="A191" s="51" t="s">
        <v>89</v>
      </c>
      <c r="B191" s="45" t="s">
        <v>32</v>
      </c>
      <c r="C191" s="53" t="s">
        <v>34</v>
      </c>
      <c r="D191" s="53" t="s">
        <v>35</v>
      </c>
      <c r="E191" s="54" t="s">
        <v>159</v>
      </c>
      <c r="F191" s="53" t="s">
        <v>47</v>
      </c>
      <c r="G191" s="53" t="s">
        <v>55</v>
      </c>
      <c r="H191" s="108" t="n">
        <f aca="false" ca="false" dt2D="false" dtr="false" t="normal">H192</f>
        <v>13314.3</v>
      </c>
      <c r="J191" s="61" t="n"/>
      <c r="V191" s="109" t="n"/>
    </row>
    <row customFormat="true" customHeight="true" ht="16.5" outlineLevel="0" r="192" s="58">
      <c r="A192" s="51" t="s">
        <v>160</v>
      </c>
      <c r="B192" s="45" t="s">
        <v>32</v>
      </c>
      <c r="C192" s="53" t="s">
        <v>34</v>
      </c>
      <c r="D192" s="53" t="s">
        <v>35</v>
      </c>
      <c r="E192" s="54" t="s">
        <v>159</v>
      </c>
      <c r="F192" s="53" t="s">
        <v>47</v>
      </c>
      <c r="G192" s="53" t="s">
        <v>117</v>
      </c>
      <c r="H192" s="110" t="n">
        <v>13314.3</v>
      </c>
      <c r="J192" s="61" t="n"/>
    </row>
    <row customFormat="true" customHeight="true" ht="16.5" outlineLevel="0" r="193" s="58">
      <c r="A193" s="111" t="s">
        <v>161</v>
      </c>
      <c r="B193" s="45" t="s">
        <v>32</v>
      </c>
      <c r="C193" s="46" t="s">
        <v>34</v>
      </c>
      <c r="D193" s="46" t="s">
        <v>35</v>
      </c>
      <c r="E193" s="47" t="s">
        <v>162</v>
      </c>
      <c r="F193" s="53" t="n"/>
      <c r="G193" s="53" t="n"/>
      <c r="H193" s="112" t="n">
        <f aca="false" ca="false" dt2D="false" dtr="false" t="normal">H194+H205+H209</f>
        <v>52610276</v>
      </c>
      <c r="J193" s="61" t="n"/>
    </row>
    <row customFormat="true" customHeight="true" ht="16.5" outlineLevel="0" r="194" s="58">
      <c r="A194" s="89" t="s">
        <v>109</v>
      </c>
      <c r="B194" s="45" t="s">
        <v>32</v>
      </c>
      <c r="C194" s="46" t="s">
        <v>34</v>
      </c>
      <c r="D194" s="46" t="s">
        <v>35</v>
      </c>
      <c r="E194" s="47" t="s">
        <v>163</v>
      </c>
      <c r="F194" s="53" t="n"/>
      <c r="G194" s="53" t="n"/>
      <c r="H194" s="112" t="n">
        <f aca="false" ca="false" dt2D="false" dtr="false" t="normal">H195</f>
        <v>51150306</v>
      </c>
      <c r="J194" s="61" t="n"/>
    </row>
    <row customFormat="true" customHeight="true" ht="16.5" outlineLevel="0" r="195" s="58">
      <c r="A195" s="89" t="s">
        <v>110</v>
      </c>
      <c r="B195" s="45" t="s">
        <v>32</v>
      </c>
      <c r="C195" s="46" t="s">
        <v>34</v>
      </c>
      <c r="D195" s="46" t="s">
        <v>35</v>
      </c>
      <c r="E195" s="47" t="s">
        <v>163</v>
      </c>
      <c r="F195" s="46" t="s">
        <v>43</v>
      </c>
      <c r="G195" s="46" t="n"/>
      <c r="H195" s="112" t="n">
        <f aca="false" ca="false" dt2D="false" dtr="false" t="normal">H198+H200+H196</f>
        <v>51150306</v>
      </c>
      <c r="J195" s="61" t="n"/>
    </row>
    <row customFormat="true" customHeight="true" ht="24" outlineLevel="0" r="196" s="58">
      <c r="A196" s="50" t="s">
        <v>85</v>
      </c>
      <c r="B196" s="45" t="s">
        <v>32</v>
      </c>
      <c r="C196" s="46" t="s">
        <v>34</v>
      </c>
      <c r="D196" s="46" t="s">
        <v>35</v>
      </c>
      <c r="E196" s="47" t="s">
        <v>163</v>
      </c>
      <c r="F196" s="46" t="s">
        <v>86</v>
      </c>
      <c r="G196" s="46" t="n"/>
      <c r="H196" s="112" t="n">
        <f aca="false" ca="false" dt2D="false" dtr="false" t="normal">H197</f>
        <v>0</v>
      </c>
      <c r="J196" s="61" t="n"/>
    </row>
    <row customFormat="true" customHeight="true" ht="16.5" outlineLevel="0" r="197" s="58">
      <c r="A197" s="51" t="s">
        <v>48</v>
      </c>
      <c r="B197" s="52" t="s">
        <v>32</v>
      </c>
      <c r="C197" s="53" t="s">
        <v>34</v>
      </c>
      <c r="D197" s="53" t="s">
        <v>35</v>
      </c>
      <c r="E197" s="47" t="s">
        <v>163</v>
      </c>
      <c r="F197" s="53" t="s">
        <v>86</v>
      </c>
      <c r="G197" s="53" t="s">
        <v>49</v>
      </c>
      <c r="H197" s="113" t="n"/>
      <c r="J197" s="61" t="n"/>
    </row>
    <row customFormat="true" customHeight="true" ht="16.5" outlineLevel="0" r="198" s="58">
      <c r="A198" s="89" t="s">
        <v>164</v>
      </c>
      <c r="B198" s="45" t="s">
        <v>32</v>
      </c>
      <c r="C198" s="46" t="s">
        <v>34</v>
      </c>
      <c r="D198" s="46" t="s">
        <v>35</v>
      </c>
      <c r="E198" s="47" t="s">
        <v>163</v>
      </c>
      <c r="F198" s="46" t="s">
        <v>97</v>
      </c>
      <c r="G198" s="46" t="n"/>
      <c r="H198" s="112" t="n">
        <f aca="false" ca="false" dt2D="false" dtr="false" t="normal">H199</f>
        <v>46286826</v>
      </c>
      <c r="J198" s="61" t="n"/>
    </row>
    <row customFormat="true" customHeight="true" ht="16.5" outlineLevel="0" r="199" s="58">
      <c r="A199" s="96" t="s">
        <v>137</v>
      </c>
      <c r="B199" s="52" t="s">
        <v>32</v>
      </c>
      <c r="C199" s="53" t="s">
        <v>34</v>
      </c>
      <c r="D199" s="53" t="s">
        <v>35</v>
      </c>
      <c r="E199" s="47" t="s">
        <v>163</v>
      </c>
      <c r="F199" s="53" t="s">
        <v>97</v>
      </c>
      <c r="G199" s="53" t="s">
        <v>130</v>
      </c>
      <c r="H199" s="113" t="n">
        <v>46286826</v>
      </c>
      <c r="J199" s="61" t="n"/>
    </row>
    <row customFormat="true" customHeight="true" ht="16.5" outlineLevel="0" r="200" s="58">
      <c r="A200" s="89" t="s">
        <v>46</v>
      </c>
      <c r="B200" s="45" t="s">
        <v>32</v>
      </c>
      <c r="C200" s="46" t="s">
        <v>34</v>
      </c>
      <c r="D200" s="46" t="s">
        <v>35</v>
      </c>
      <c r="E200" s="47" t="s">
        <v>163</v>
      </c>
      <c r="F200" s="46" t="s">
        <v>47</v>
      </c>
      <c r="G200" s="46" t="n"/>
      <c r="H200" s="112" t="n">
        <f aca="false" ca="false" dt2D="false" dtr="false" t="normal">H201+H202+H203+H204</f>
        <v>4863480</v>
      </c>
      <c r="J200" s="61" t="n"/>
    </row>
    <row customFormat="true" customHeight="true" ht="16.5" outlineLevel="0" r="201" s="58">
      <c r="A201" s="96" t="s">
        <v>137</v>
      </c>
      <c r="B201" s="52" t="s">
        <v>32</v>
      </c>
      <c r="C201" s="53" t="s">
        <v>34</v>
      </c>
      <c r="D201" s="53" t="s">
        <v>35</v>
      </c>
      <c r="E201" s="47" t="s">
        <v>163</v>
      </c>
      <c r="F201" s="53" t="s">
        <v>47</v>
      </c>
      <c r="G201" s="53" t="s">
        <v>130</v>
      </c>
      <c r="H201" s="113" t="n">
        <v>4863480</v>
      </c>
      <c r="J201" s="61" t="n"/>
    </row>
    <row customFormat="true" customHeight="true" hidden="true" ht="16.5" outlineLevel="1" r="202" s="58">
      <c r="A202" s="51" t="s">
        <v>48</v>
      </c>
      <c r="B202" s="52" t="s">
        <v>32</v>
      </c>
      <c r="C202" s="53" t="s">
        <v>34</v>
      </c>
      <c r="D202" s="53" t="s">
        <v>35</v>
      </c>
      <c r="E202" s="47" t="s">
        <v>163</v>
      </c>
      <c r="F202" s="53" t="s">
        <v>47</v>
      </c>
      <c r="G202" s="53" t="s">
        <v>49</v>
      </c>
      <c r="H202" s="113" t="n"/>
      <c r="J202" s="61" t="n"/>
    </row>
    <row customFormat="true" customHeight="true" hidden="true" ht="16.5" outlineLevel="1" r="203" s="58">
      <c r="A203" s="65" t="s">
        <v>93</v>
      </c>
      <c r="B203" s="52" t="s">
        <v>32</v>
      </c>
      <c r="C203" s="53" t="s">
        <v>34</v>
      </c>
      <c r="D203" s="53" t="s">
        <v>35</v>
      </c>
      <c r="E203" s="47" t="s">
        <v>163</v>
      </c>
      <c r="F203" s="53" t="s">
        <v>47</v>
      </c>
      <c r="G203" s="53" t="s">
        <v>94</v>
      </c>
      <c r="H203" s="113" t="n"/>
      <c r="J203" s="61" t="n"/>
    </row>
    <row customFormat="true" customHeight="true" hidden="true" ht="16.5" outlineLevel="1" r="204" s="58">
      <c r="A204" s="51" t="s">
        <v>58</v>
      </c>
      <c r="B204" s="52" t="s">
        <v>32</v>
      </c>
      <c r="C204" s="53" t="s">
        <v>34</v>
      </c>
      <c r="D204" s="53" t="s">
        <v>35</v>
      </c>
      <c r="E204" s="47" t="s">
        <v>163</v>
      </c>
      <c r="F204" s="53" t="s">
        <v>47</v>
      </c>
      <c r="G204" s="53" t="s">
        <v>59</v>
      </c>
      <c r="H204" s="113" t="n"/>
      <c r="J204" s="61" t="n"/>
    </row>
    <row customFormat="true" customHeight="true" ht="16.5" outlineLevel="0" r="205" s="58">
      <c r="A205" s="89" t="s">
        <v>109</v>
      </c>
      <c r="B205" s="45" t="s">
        <v>32</v>
      </c>
      <c r="C205" s="46" t="s">
        <v>34</v>
      </c>
      <c r="D205" s="46" t="s">
        <v>35</v>
      </c>
      <c r="E205" s="47" t="s">
        <v>165</v>
      </c>
      <c r="F205" s="53" t="n"/>
      <c r="G205" s="53" t="n"/>
      <c r="H205" s="112" t="n">
        <f aca="false" ca="false" dt2D="false" dtr="false" t="normal">H206</f>
        <v>29199</v>
      </c>
      <c r="J205" s="61" t="n"/>
    </row>
    <row customFormat="true" customHeight="true" ht="16.5" outlineLevel="0" r="206" s="58">
      <c r="A206" s="89" t="s">
        <v>110</v>
      </c>
      <c r="B206" s="45" t="s">
        <v>32</v>
      </c>
      <c r="C206" s="46" t="s">
        <v>34</v>
      </c>
      <c r="D206" s="46" t="s">
        <v>35</v>
      </c>
      <c r="E206" s="47" t="s">
        <v>165</v>
      </c>
      <c r="F206" s="46" t="s">
        <v>43</v>
      </c>
      <c r="G206" s="46" t="n"/>
      <c r="H206" s="112" t="n">
        <f aca="false" ca="false" dt2D="false" dtr="false" t="normal">H207</f>
        <v>29199</v>
      </c>
      <c r="J206" s="61" t="n"/>
    </row>
    <row customFormat="true" customHeight="true" ht="16.5" outlineLevel="0" r="207" s="58">
      <c r="A207" s="89" t="s">
        <v>164</v>
      </c>
      <c r="B207" s="45" t="s">
        <v>32</v>
      </c>
      <c r="C207" s="46" t="s">
        <v>34</v>
      </c>
      <c r="D207" s="46" t="s">
        <v>35</v>
      </c>
      <c r="E207" s="47" t="s">
        <v>165</v>
      </c>
      <c r="F207" s="46" t="s">
        <v>97</v>
      </c>
      <c r="G207" s="46" t="n"/>
      <c r="H207" s="112" t="n">
        <f aca="false" ca="false" dt2D="false" dtr="false" t="normal">H208</f>
        <v>29199</v>
      </c>
      <c r="J207" s="61" t="n"/>
    </row>
    <row customFormat="true" customHeight="true" ht="16.5" outlineLevel="0" r="208" s="58">
      <c r="A208" s="96" t="s">
        <v>137</v>
      </c>
      <c r="B208" s="52" t="s">
        <v>32</v>
      </c>
      <c r="C208" s="53" t="s">
        <v>34</v>
      </c>
      <c r="D208" s="53" t="s">
        <v>35</v>
      </c>
      <c r="E208" s="47" t="s">
        <v>165</v>
      </c>
      <c r="F208" s="53" t="s">
        <v>97</v>
      </c>
      <c r="G208" s="53" t="s">
        <v>130</v>
      </c>
      <c r="H208" s="113" t="n">
        <v>29199</v>
      </c>
      <c r="J208" s="61" t="n"/>
    </row>
    <row customFormat="true" customHeight="true" ht="16.5" outlineLevel="0" r="209" s="58">
      <c r="A209" s="89" t="s">
        <v>109</v>
      </c>
      <c r="B209" s="45" t="s">
        <v>32</v>
      </c>
      <c r="C209" s="46" t="s">
        <v>34</v>
      </c>
      <c r="D209" s="46" t="s">
        <v>35</v>
      </c>
      <c r="E209" s="47" t="s">
        <v>166</v>
      </c>
      <c r="F209" s="53" t="n"/>
      <c r="G209" s="53" t="n"/>
      <c r="H209" s="112" t="n">
        <f aca="false" ca="false" dt2D="false" dtr="false" t="normal">H210</f>
        <v>1430771</v>
      </c>
      <c r="J209" s="61" t="n"/>
    </row>
    <row customFormat="true" customHeight="true" ht="16.5" outlineLevel="0" r="210" s="58">
      <c r="A210" s="89" t="s">
        <v>110</v>
      </c>
      <c r="B210" s="45" t="s">
        <v>32</v>
      </c>
      <c r="C210" s="46" t="s">
        <v>34</v>
      </c>
      <c r="D210" s="46" t="s">
        <v>35</v>
      </c>
      <c r="E210" s="47" t="s">
        <v>166</v>
      </c>
      <c r="F210" s="46" t="s">
        <v>43</v>
      </c>
      <c r="G210" s="46" t="n"/>
      <c r="H210" s="112" t="n">
        <f aca="false" ca="false" dt2D="false" dtr="false" t="normal">H211</f>
        <v>1430771</v>
      </c>
      <c r="J210" s="61" t="n"/>
    </row>
    <row customFormat="true" customHeight="true" ht="16.5" outlineLevel="0" r="211" s="58">
      <c r="A211" s="89" t="s">
        <v>164</v>
      </c>
      <c r="B211" s="45" t="s">
        <v>32</v>
      </c>
      <c r="C211" s="46" t="s">
        <v>34</v>
      </c>
      <c r="D211" s="46" t="s">
        <v>35</v>
      </c>
      <c r="E211" s="47" t="s">
        <v>166</v>
      </c>
      <c r="F211" s="46" t="s">
        <v>97</v>
      </c>
      <c r="G211" s="46" t="n"/>
      <c r="H211" s="112" t="n">
        <f aca="false" ca="false" dt2D="false" dtr="false" t="normal">H212</f>
        <v>1430771</v>
      </c>
      <c r="J211" s="61" t="n"/>
    </row>
    <row customFormat="true" customHeight="true" ht="16.5" outlineLevel="0" r="212" s="58">
      <c r="A212" s="96" t="s">
        <v>137</v>
      </c>
      <c r="B212" s="52" t="s">
        <v>32</v>
      </c>
      <c r="C212" s="53" t="s">
        <v>34</v>
      </c>
      <c r="D212" s="53" t="s">
        <v>35</v>
      </c>
      <c r="E212" s="47" t="s">
        <v>166</v>
      </c>
      <c r="F212" s="53" t="s">
        <v>97</v>
      </c>
      <c r="G212" s="53" t="s">
        <v>130</v>
      </c>
      <c r="H212" s="113" t="n">
        <v>1430771</v>
      </c>
      <c r="J212" s="61" t="n"/>
    </row>
    <row customFormat="true" customHeight="true" ht="43.5" outlineLevel="0" r="213" s="58">
      <c r="A213" s="114" t="s">
        <v>167</v>
      </c>
      <c r="B213" s="38" t="s">
        <v>32</v>
      </c>
      <c r="C213" s="38" t="s">
        <v>34</v>
      </c>
      <c r="D213" s="38" t="s">
        <v>35</v>
      </c>
      <c r="E213" s="115" t="s">
        <v>168</v>
      </c>
      <c r="F213" s="46" t="n"/>
      <c r="G213" s="46" t="n"/>
      <c r="H213" s="56" t="n">
        <f aca="false" ca="false" dt2D="false" dtr="false" t="normal">H214</f>
        <v>0</v>
      </c>
      <c r="I213" s="82" t="n"/>
    </row>
    <row customFormat="true" customHeight="true" ht="29.25" outlineLevel="0" r="214" s="58">
      <c r="A214" s="116" t="s">
        <v>169</v>
      </c>
      <c r="B214" s="38" t="s">
        <v>32</v>
      </c>
      <c r="C214" s="38" t="s">
        <v>34</v>
      </c>
      <c r="D214" s="38" t="s">
        <v>35</v>
      </c>
      <c r="E214" s="115" t="s">
        <v>170</v>
      </c>
      <c r="F214" s="46" t="n"/>
      <c r="G214" s="46" t="n"/>
      <c r="H214" s="117" t="n">
        <f aca="false" ca="false" dt2D="false" dtr="false" t="normal">H215</f>
        <v>0</v>
      </c>
      <c r="I214" s="82" t="n"/>
    </row>
    <row customFormat="true" customHeight="true" ht="38.25" outlineLevel="0" r="215" s="58">
      <c r="A215" s="116" t="s">
        <v>171</v>
      </c>
      <c r="B215" s="38" t="s">
        <v>32</v>
      </c>
      <c r="C215" s="38" t="s">
        <v>34</v>
      </c>
      <c r="D215" s="38" t="s">
        <v>35</v>
      </c>
      <c r="E215" s="115" t="s">
        <v>172</v>
      </c>
      <c r="F215" s="46" t="s">
        <v>64</v>
      </c>
      <c r="G215" s="46" t="n"/>
      <c r="H215" s="117" t="n">
        <f aca="false" ca="false" dt2D="false" dtr="false" t="normal">H216</f>
        <v>0</v>
      </c>
      <c r="I215" s="82" t="n"/>
    </row>
    <row customFormat="true" customHeight="true" ht="28.5" outlineLevel="0" r="216" s="58">
      <c r="A216" s="114" t="s">
        <v>73</v>
      </c>
      <c r="B216" s="38" t="s">
        <v>32</v>
      </c>
      <c r="C216" s="38" t="s">
        <v>34</v>
      </c>
      <c r="D216" s="38" t="s">
        <v>35</v>
      </c>
      <c r="E216" s="115" t="s">
        <v>172</v>
      </c>
      <c r="F216" s="46" t="s">
        <v>75</v>
      </c>
      <c r="G216" s="46" t="n"/>
      <c r="H216" s="117" t="n">
        <f aca="false" ca="false" dt2D="false" dtr="false" t="normal">H217</f>
        <v>0</v>
      </c>
      <c r="I216" s="82" t="n"/>
    </row>
    <row customFormat="true" customHeight="true" ht="19.5" outlineLevel="0" r="217" s="58">
      <c r="A217" s="50" t="s">
        <v>74</v>
      </c>
      <c r="B217" s="38" t="s">
        <v>32</v>
      </c>
      <c r="C217" s="38" t="s">
        <v>34</v>
      </c>
      <c r="D217" s="38" t="s">
        <v>35</v>
      </c>
      <c r="E217" s="115" t="s">
        <v>172</v>
      </c>
      <c r="F217" s="46" t="s">
        <v>75</v>
      </c>
      <c r="G217" s="46" t="n"/>
      <c r="H217" s="117" t="n">
        <f aca="false" ca="false" dt2D="false" dtr="false" t="normal">H218+H220</f>
        <v>0</v>
      </c>
      <c r="I217" s="82" t="n"/>
    </row>
    <row customFormat="true" customHeight="true" ht="19.5" outlineLevel="0" r="218" s="58">
      <c r="A218" s="50" t="s">
        <v>76</v>
      </c>
      <c r="B218" s="38" t="s">
        <v>32</v>
      </c>
      <c r="C218" s="38" t="s">
        <v>34</v>
      </c>
      <c r="D218" s="38" t="s">
        <v>35</v>
      </c>
      <c r="E218" s="115" t="s">
        <v>172</v>
      </c>
      <c r="F218" s="46" t="s">
        <v>77</v>
      </c>
      <c r="G218" s="46" t="n"/>
      <c r="H218" s="117" t="n">
        <f aca="false" ca="false" dt2D="false" dtr="false" t="normal">H219</f>
        <v>0</v>
      </c>
      <c r="I218" s="82" t="n"/>
    </row>
    <row customFormat="true" customHeight="true" ht="18.75" outlineLevel="0" r="219" s="58">
      <c r="A219" s="118" t="s">
        <v>78</v>
      </c>
      <c r="B219" s="38" t="s">
        <v>32</v>
      </c>
      <c r="C219" s="38" t="s">
        <v>34</v>
      </c>
      <c r="D219" s="38" t="s">
        <v>35</v>
      </c>
      <c r="E219" s="115" t="s">
        <v>172</v>
      </c>
      <c r="F219" s="53" t="s">
        <v>77</v>
      </c>
      <c r="G219" s="53" t="s">
        <v>79</v>
      </c>
      <c r="H219" s="119" t="n"/>
      <c r="I219" s="82" t="n"/>
    </row>
    <row customFormat="true" customHeight="true" ht="24" outlineLevel="0" r="220" s="58">
      <c r="A220" s="120" t="s">
        <v>81</v>
      </c>
      <c r="B220" s="38" t="s">
        <v>32</v>
      </c>
      <c r="C220" s="38" t="s">
        <v>34</v>
      </c>
      <c r="D220" s="38" t="s">
        <v>35</v>
      </c>
      <c r="E220" s="115" t="s">
        <v>172</v>
      </c>
      <c r="F220" s="46" t="s">
        <v>82</v>
      </c>
      <c r="G220" s="53" t="n"/>
      <c r="H220" s="63" t="n">
        <f aca="false" ca="false" dt2D="false" dtr="false" t="normal">H221</f>
        <v>0</v>
      </c>
      <c r="I220" s="61" t="n"/>
    </row>
    <row customFormat="true" customHeight="true" ht="17.25" outlineLevel="0" r="221" s="58">
      <c r="A221" s="121" t="s">
        <v>83</v>
      </c>
      <c r="B221" s="38" t="s">
        <v>32</v>
      </c>
      <c r="C221" s="38" t="s">
        <v>34</v>
      </c>
      <c r="D221" s="38" t="s">
        <v>35</v>
      </c>
      <c r="E221" s="115" t="s">
        <v>172</v>
      </c>
      <c r="F221" s="53" t="s">
        <v>82</v>
      </c>
      <c r="G221" s="53" t="s">
        <v>84</v>
      </c>
      <c r="H221" s="119" t="n"/>
      <c r="I221" s="82" t="n"/>
    </row>
    <row customFormat="true" customHeight="true" hidden="true" ht="34.5" outlineLevel="2" r="222" s="1">
      <c r="A222" s="69" t="s">
        <v>173</v>
      </c>
      <c r="B222" s="70" t="s">
        <v>32</v>
      </c>
      <c r="C222" s="71" t="s">
        <v>34</v>
      </c>
      <c r="D222" s="71" t="s">
        <v>35</v>
      </c>
      <c r="E222" s="72" t="s">
        <v>174</v>
      </c>
      <c r="F222" s="73" t="n"/>
      <c r="G222" s="73" t="n"/>
      <c r="H222" s="122" t="n">
        <f aca="false" ca="false" dt2D="false" dtr="false" t="normal">H223</f>
        <v>0</v>
      </c>
      <c r="J222" s="123" t="n"/>
    </row>
    <row customFormat="true" customHeight="true" hidden="true" ht="16.5" outlineLevel="2" r="223" s="1">
      <c r="A223" s="124" t="s">
        <v>42</v>
      </c>
      <c r="B223" s="70" t="s">
        <v>32</v>
      </c>
      <c r="C223" s="71" t="s">
        <v>34</v>
      </c>
      <c r="D223" s="71" t="s">
        <v>35</v>
      </c>
      <c r="E223" s="72" t="s">
        <v>174</v>
      </c>
      <c r="F223" s="71" t="s">
        <v>43</v>
      </c>
      <c r="G223" s="73" t="n"/>
      <c r="H223" s="122" t="n">
        <f aca="false" ca="false" dt2D="false" dtr="false" t="normal">H224</f>
        <v>0</v>
      </c>
      <c r="J223" s="123" t="n"/>
    </row>
    <row customFormat="true" customHeight="true" hidden="true" ht="16.5" outlineLevel="2" r="224" s="1">
      <c r="A224" s="69" t="s">
        <v>44</v>
      </c>
      <c r="B224" s="70" t="s">
        <v>32</v>
      </c>
      <c r="C224" s="71" t="s">
        <v>34</v>
      </c>
      <c r="D224" s="71" t="s">
        <v>35</v>
      </c>
      <c r="E224" s="72" t="s">
        <v>174</v>
      </c>
      <c r="F224" s="71" t="s">
        <v>45</v>
      </c>
      <c r="G224" s="73" t="n"/>
      <c r="H224" s="122" t="n">
        <f aca="false" ca="false" dt2D="false" dtr="false" t="normal">H225</f>
        <v>0</v>
      </c>
      <c r="J224" s="123" t="n"/>
    </row>
    <row customFormat="true" customHeight="true" hidden="true" ht="16.5" outlineLevel="2" r="225" s="1">
      <c r="A225" s="125" t="s">
        <v>48</v>
      </c>
      <c r="B225" s="78" t="s">
        <v>32</v>
      </c>
      <c r="C225" s="73" t="s">
        <v>34</v>
      </c>
      <c r="D225" s="73" t="s">
        <v>35</v>
      </c>
      <c r="E225" s="79" t="s">
        <v>174</v>
      </c>
      <c r="F225" s="73" t="s">
        <v>86</v>
      </c>
      <c r="G225" s="73" t="s">
        <v>49</v>
      </c>
      <c r="H225" s="126" t="n"/>
      <c r="J225" s="123" t="n"/>
    </row>
    <row customFormat="true" customHeight="true" hidden="true" ht="26.25" outlineLevel="2" r="226" s="1">
      <c r="A226" s="50" t="s">
        <v>42</v>
      </c>
      <c r="B226" s="45" t="s">
        <v>32</v>
      </c>
      <c r="C226" s="46" t="s">
        <v>34</v>
      </c>
      <c r="D226" s="46" t="s">
        <v>35</v>
      </c>
      <c r="E226" s="47" t="s">
        <v>175</v>
      </c>
      <c r="F226" s="46" t="s">
        <v>43</v>
      </c>
      <c r="G226" s="53" t="n"/>
      <c r="H226" s="48" t="n">
        <f aca="false" ca="false" dt2D="false" dtr="false" t="normal">H227</f>
        <v>0</v>
      </c>
      <c r="J226" s="123" t="n"/>
    </row>
    <row customFormat="true" customHeight="true" hidden="true" ht="16.5" outlineLevel="2" r="227" s="1">
      <c r="A227" s="44" t="s">
        <v>44</v>
      </c>
      <c r="B227" s="45" t="s">
        <v>32</v>
      </c>
      <c r="C227" s="46" t="s">
        <v>34</v>
      </c>
      <c r="D227" s="46" t="s">
        <v>35</v>
      </c>
      <c r="E227" s="47" t="s">
        <v>175</v>
      </c>
      <c r="F227" s="46" t="s">
        <v>45</v>
      </c>
      <c r="G227" s="53" t="n"/>
      <c r="H227" s="48" t="n">
        <f aca="false" ca="false" dt2D="false" dtr="false" t="normal">H230+H228</f>
        <v>0</v>
      </c>
      <c r="J227" s="123" t="n"/>
    </row>
    <row customFormat="true" customHeight="true" hidden="true" ht="16.5" outlineLevel="2" r="228" s="1">
      <c r="A228" s="44" t="s">
        <v>85</v>
      </c>
      <c r="B228" s="45" t="s">
        <v>32</v>
      </c>
      <c r="C228" s="46" t="s">
        <v>34</v>
      </c>
      <c r="D228" s="46" t="s">
        <v>35</v>
      </c>
      <c r="E228" s="47" t="s">
        <v>175</v>
      </c>
      <c r="F228" s="46" t="s">
        <v>86</v>
      </c>
      <c r="G228" s="53" t="n"/>
      <c r="H228" s="48" t="n">
        <f aca="false" ca="false" dt2D="false" dtr="false" t="normal">H229</f>
        <v>0</v>
      </c>
      <c r="J228" s="123" t="n"/>
    </row>
    <row customFormat="true" customHeight="true" hidden="true" ht="16.5" outlineLevel="2" r="229" s="1">
      <c r="A229" s="51" t="s">
        <v>48</v>
      </c>
      <c r="B229" s="52" t="s">
        <v>32</v>
      </c>
      <c r="C229" s="53" t="s">
        <v>34</v>
      </c>
      <c r="D229" s="53" t="s">
        <v>35</v>
      </c>
      <c r="E229" s="54" t="s">
        <v>175</v>
      </c>
      <c r="F229" s="53" t="s">
        <v>86</v>
      </c>
      <c r="G229" s="53" t="s">
        <v>49</v>
      </c>
      <c r="H229" s="55" t="n"/>
      <c r="J229" s="123" t="n"/>
    </row>
    <row customFormat="true" customHeight="true" hidden="true" ht="16.5" outlineLevel="2" r="230" s="1">
      <c r="A230" s="44" t="s">
        <v>90</v>
      </c>
      <c r="B230" s="45" t="s">
        <v>32</v>
      </c>
      <c r="C230" s="46" t="s">
        <v>34</v>
      </c>
      <c r="D230" s="46" t="s">
        <v>35</v>
      </c>
      <c r="E230" s="47" t="s">
        <v>175</v>
      </c>
      <c r="F230" s="46" t="s">
        <v>47</v>
      </c>
      <c r="G230" s="53" t="n"/>
      <c r="H230" s="48" t="n">
        <f aca="false" ca="false" dt2D="false" dtr="false" t="normal">H231</f>
        <v>0</v>
      </c>
      <c r="J230" s="123" t="n"/>
    </row>
    <row customFormat="true" customHeight="true" hidden="true" ht="16.5" outlineLevel="2" r="231" s="1">
      <c r="A231" s="51" t="s">
        <v>58</v>
      </c>
      <c r="B231" s="45" t="s">
        <v>32</v>
      </c>
      <c r="C231" s="46" t="s">
        <v>34</v>
      </c>
      <c r="D231" s="53" t="s">
        <v>35</v>
      </c>
      <c r="E231" s="54" t="s">
        <v>175</v>
      </c>
      <c r="F231" s="53" t="s">
        <v>47</v>
      </c>
      <c r="G231" s="53" t="s">
        <v>59</v>
      </c>
      <c r="H231" s="55" t="n"/>
      <c r="J231" s="123" t="n"/>
    </row>
    <row customFormat="true" customHeight="true" hidden="true" ht="27" outlineLevel="1" r="232" s="127">
      <c r="A232" s="128" t="s">
        <v>176</v>
      </c>
      <c r="B232" s="45" t="s">
        <v>32</v>
      </c>
      <c r="C232" s="129" t="s">
        <v>34</v>
      </c>
      <c r="D232" s="129" t="s">
        <v>35</v>
      </c>
      <c r="E232" s="130" t="s">
        <v>177</v>
      </c>
      <c r="F232" s="129" t="n"/>
      <c r="G232" s="129" t="n"/>
      <c r="H232" s="56" t="n">
        <f aca="false" ca="false" dt2D="false" dtr="false" t="normal">H233</f>
        <v>0</v>
      </c>
    </row>
    <row customFormat="true" customHeight="true" hidden="true" ht="40.5" outlineLevel="1" r="233" s="127">
      <c r="A233" s="128" t="s">
        <v>178</v>
      </c>
      <c r="B233" s="45" t="s">
        <v>32</v>
      </c>
      <c r="C233" s="129" t="s">
        <v>34</v>
      </c>
      <c r="D233" s="129" t="s">
        <v>35</v>
      </c>
      <c r="E233" s="130" t="s">
        <v>179</v>
      </c>
      <c r="F233" s="129" t="n"/>
      <c r="G233" s="129" t="n"/>
      <c r="H233" s="56" t="n">
        <f aca="false" ca="false" dt2D="false" dtr="false" t="normal">H234</f>
        <v>0</v>
      </c>
    </row>
    <row customFormat="true" customHeight="true" hidden="true" ht="41.25" outlineLevel="1" r="234" s="127">
      <c r="A234" s="128" t="s">
        <v>180</v>
      </c>
      <c r="B234" s="45" t="s">
        <v>32</v>
      </c>
      <c r="C234" s="46" t="s">
        <v>34</v>
      </c>
      <c r="D234" s="46" t="s">
        <v>35</v>
      </c>
      <c r="E234" s="130" t="s">
        <v>181</v>
      </c>
      <c r="F234" s="129" t="n"/>
      <c r="G234" s="129" t="n"/>
      <c r="H234" s="56" t="n">
        <f aca="false" ca="false" dt2D="false" dtr="false" t="normal">H235</f>
        <v>0</v>
      </c>
    </row>
    <row customFormat="true" customHeight="true" hidden="true" ht="16.5" outlineLevel="1" r="235" s="127">
      <c r="A235" s="44" t="s">
        <v>182</v>
      </c>
      <c r="B235" s="45" t="s">
        <v>32</v>
      </c>
      <c r="C235" s="46" t="s">
        <v>34</v>
      </c>
      <c r="D235" s="46" t="s">
        <v>35</v>
      </c>
      <c r="E235" s="131" t="s">
        <v>181</v>
      </c>
      <c r="F235" s="46" t="s">
        <v>43</v>
      </c>
      <c r="G235" s="46" t="n"/>
      <c r="H235" s="48" t="n">
        <f aca="false" ca="false" dt2D="false" dtr="false" t="normal">SUM(H236)</f>
        <v>0</v>
      </c>
    </row>
    <row customFormat="true" customHeight="true" hidden="true" ht="16.5" outlineLevel="1" r="236" s="127">
      <c r="A236" s="44" t="s">
        <v>110</v>
      </c>
      <c r="B236" s="45" t="s">
        <v>32</v>
      </c>
      <c r="C236" s="46" t="s">
        <v>34</v>
      </c>
      <c r="D236" s="46" t="s">
        <v>35</v>
      </c>
      <c r="E236" s="131" t="s">
        <v>181</v>
      </c>
      <c r="F236" s="46" t="s">
        <v>45</v>
      </c>
      <c r="G236" s="46" t="n"/>
      <c r="H236" s="48" t="n">
        <f aca="false" ca="false" dt2D="false" dtr="false" t="normal">H237</f>
        <v>0</v>
      </c>
    </row>
    <row customFormat="true" customHeight="true" hidden="true" ht="20.25" outlineLevel="1" r="237" s="127">
      <c r="A237" s="44" t="s">
        <v>183</v>
      </c>
      <c r="B237" s="45" t="s">
        <v>32</v>
      </c>
      <c r="C237" s="46" t="s">
        <v>34</v>
      </c>
      <c r="D237" s="46" t="s">
        <v>35</v>
      </c>
      <c r="E237" s="131" t="s">
        <v>181</v>
      </c>
      <c r="F237" s="46" t="s">
        <v>47</v>
      </c>
      <c r="G237" s="46" t="n"/>
      <c r="H237" s="48" t="n">
        <f aca="false" ca="false" dt2D="false" dtr="false" t="normal">H238</f>
        <v>0</v>
      </c>
    </row>
    <row customFormat="true" customHeight="true" hidden="true" ht="29.25" outlineLevel="1" r="238" s="132">
      <c r="A238" s="51" t="s">
        <v>184</v>
      </c>
      <c r="B238" s="52" t="s">
        <v>32</v>
      </c>
      <c r="C238" s="53" t="s">
        <v>34</v>
      </c>
      <c r="D238" s="53" t="s">
        <v>35</v>
      </c>
      <c r="E238" s="131" t="s">
        <v>181</v>
      </c>
      <c r="F238" s="53" t="s">
        <v>47</v>
      </c>
      <c r="G238" s="53" t="s">
        <v>92</v>
      </c>
      <c r="H238" s="133" t="n"/>
    </row>
    <row customFormat="true" customHeight="true" ht="30" outlineLevel="0" r="239" s="58">
      <c r="A239" s="50" t="s">
        <v>185</v>
      </c>
      <c r="B239" s="45" t="s">
        <v>32</v>
      </c>
      <c r="C239" s="46" t="s">
        <v>34</v>
      </c>
      <c r="D239" s="46" t="s">
        <v>35</v>
      </c>
      <c r="E239" s="47" t="s">
        <v>186</v>
      </c>
      <c r="F239" s="53" t="n"/>
      <c r="G239" s="53" t="n"/>
      <c r="H239" s="66" t="n">
        <f aca="false" ca="false" dt2D="false" dtr="false" t="normal">H240</f>
        <v>0</v>
      </c>
      <c r="I239" s="61" t="n"/>
    </row>
    <row customFormat="true" customHeight="true" ht="30" outlineLevel="0" r="240" s="58">
      <c r="A240" s="50" t="s">
        <v>42</v>
      </c>
      <c r="B240" s="45" t="s">
        <v>32</v>
      </c>
      <c r="C240" s="46" t="s">
        <v>34</v>
      </c>
      <c r="D240" s="46" t="s">
        <v>35</v>
      </c>
      <c r="E240" s="47" t="s">
        <v>186</v>
      </c>
      <c r="F240" s="46" t="s">
        <v>43</v>
      </c>
      <c r="G240" s="46" t="n"/>
      <c r="H240" s="66" t="n">
        <f aca="false" ca="false" dt2D="false" dtr="false" t="normal">H241</f>
        <v>0</v>
      </c>
      <c r="I240" s="61" t="n"/>
    </row>
    <row customFormat="true" customHeight="true" ht="22.5" outlineLevel="0" r="241" s="58">
      <c r="A241" s="44" t="s">
        <v>44</v>
      </c>
      <c r="B241" s="45" t="s">
        <v>32</v>
      </c>
      <c r="C241" s="46" t="s">
        <v>34</v>
      </c>
      <c r="D241" s="46" t="s">
        <v>35</v>
      </c>
      <c r="E241" s="47" t="s">
        <v>186</v>
      </c>
      <c r="F241" s="46" t="s">
        <v>45</v>
      </c>
      <c r="G241" s="46" t="n"/>
      <c r="H241" s="66" t="n">
        <f aca="false" ca="false" dt2D="false" dtr="false" t="normal">H243+H242</f>
        <v>0</v>
      </c>
      <c r="I241" s="61" t="n"/>
    </row>
    <row customFormat="true" customHeight="true" ht="15" outlineLevel="0" r="242" s="58">
      <c r="A242" s="51" t="s">
        <v>48</v>
      </c>
      <c r="B242" s="45" t="s">
        <v>32</v>
      </c>
      <c r="C242" s="46" t="s">
        <v>34</v>
      </c>
      <c r="D242" s="53" t="s">
        <v>35</v>
      </c>
      <c r="E242" s="47" t="s">
        <v>186</v>
      </c>
      <c r="F242" s="53" t="s">
        <v>47</v>
      </c>
      <c r="G242" s="53" t="s">
        <v>49</v>
      </c>
      <c r="H242" s="60" t="n"/>
      <c r="I242" s="61" t="n"/>
    </row>
    <row customFormat="true" customHeight="true" ht="22.5" outlineLevel="0" r="243" s="58">
      <c r="A243" s="44" t="s">
        <v>89</v>
      </c>
      <c r="B243" s="45" t="s">
        <v>32</v>
      </c>
      <c r="C243" s="46" t="s">
        <v>34</v>
      </c>
      <c r="D243" s="46" t="s">
        <v>35</v>
      </c>
      <c r="E243" s="47" t="s">
        <v>186</v>
      </c>
      <c r="F243" s="46" t="s">
        <v>47</v>
      </c>
      <c r="G243" s="46" t="s">
        <v>55</v>
      </c>
      <c r="H243" s="66" t="n">
        <f aca="false" ca="false" dt2D="false" dtr="false" t="normal">H244</f>
        <v>0</v>
      </c>
      <c r="I243" s="61" t="n"/>
    </row>
    <row customHeight="true" ht="22.5" outlineLevel="0" r="244">
      <c r="A244" s="51" t="s">
        <v>58</v>
      </c>
      <c r="B244" s="52" t="s">
        <v>32</v>
      </c>
      <c r="C244" s="53" t="s">
        <v>34</v>
      </c>
      <c r="D244" s="53" t="s">
        <v>35</v>
      </c>
      <c r="E244" s="54" t="s">
        <v>186</v>
      </c>
      <c r="F244" s="53" t="s">
        <v>47</v>
      </c>
      <c r="G244" s="53" t="s">
        <v>59</v>
      </c>
      <c r="H244" s="134" t="n"/>
      <c r="I244" s="135" t="n"/>
    </row>
    <row customFormat="true" customHeight="true" hidden="true" ht="15.75" outlineLevel="1" r="245" s="132">
      <c r="A245" s="136" t="s">
        <v>187</v>
      </c>
      <c r="B245" s="29" t="s">
        <v>32</v>
      </c>
      <c r="C245" s="29" t="s">
        <v>34</v>
      </c>
      <c r="D245" s="29" t="s">
        <v>34</v>
      </c>
      <c r="E245" s="47" t="n"/>
      <c r="F245" s="46" t="n"/>
      <c r="G245" s="46" t="n"/>
      <c r="H245" s="137" t="n">
        <f aca="false" ca="false" dt2D="false" dtr="false" t="normal">H246</f>
        <v>0</v>
      </c>
    </row>
    <row customFormat="true" customHeight="true" hidden="true" ht="29.25" outlineLevel="1" r="246" s="132">
      <c r="A246" s="136" t="s">
        <v>188</v>
      </c>
      <c r="B246" s="29" t="s">
        <v>32</v>
      </c>
      <c r="C246" s="29" t="s">
        <v>34</v>
      </c>
      <c r="D246" s="29" t="s">
        <v>34</v>
      </c>
      <c r="E246" s="47" t="s">
        <v>189</v>
      </c>
      <c r="F246" s="46" t="n"/>
      <c r="G246" s="46" t="n"/>
      <c r="H246" s="137" t="n">
        <f aca="false" ca="false" dt2D="false" dtr="false" t="normal">H247</f>
        <v>0</v>
      </c>
    </row>
    <row customFormat="true" customHeight="true" hidden="true" ht="50.25" outlineLevel="1" r="247" s="132">
      <c r="A247" s="136" t="s">
        <v>190</v>
      </c>
      <c r="B247" s="29" t="s">
        <v>32</v>
      </c>
      <c r="C247" s="29" t="s">
        <v>34</v>
      </c>
      <c r="D247" s="29" t="s">
        <v>34</v>
      </c>
      <c r="E247" s="47" t="s">
        <v>191</v>
      </c>
      <c r="F247" s="46" t="n"/>
      <c r="G247" s="46" t="n"/>
      <c r="H247" s="137" t="n">
        <f aca="false" ca="false" dt2D="false" dtr="false" t="normal">H248+H252</f>
        <v>0</v>
      </c>
    </row>
    <row customFormat="true" customHeight="true" hidden="true" ht="17.25" outlineLevel="1" r="248" s="132">
      <c r="A248" s="136" t="s">
        <v>192</v>
      </c>
      <c r="B248" s="29" t="s">
        <v>32</v>
      </c>
      <c r="C248" s="29" t="s">
        <v>34</v>
      </c>
      <c r="D248" s="29" t="s">
        <v>34</v>
      </c>
      <c r="E248" s="47" t="s">
        <v>193</v>
      </c>
      <c r="F248" s="46" t="n"/>
      <c r="G248" s="46" t="n"/>
      <c r="H248" s="137" t="n">
        <f aca="false" ca="false" dt2D="false" dtr="false" t="normal">H249</f>
        <v>0</v>
      </c>
    </row>
    <row customFormat="true" customHeight="true" hidden="true" ht="29.25" outlineLevel="1" r="249" s="132">
      <c r="A249" s="136" t="s">
        <v>194</v>
      </c>
      <c r="B249" s="138" t="s">
        <v>32</v>
      </c>
      <c r="C249" s="29" t="s">
        <v>34</v>
      </c>
      <c r="D249" s="29" t="s">
        <v>34</v>
      </c>
      <c r="E249" s="54" t="s">
        <v>193</v>
      </c>
      <c r="F249" s="46" t="s">
        <v>43</v>
      </c>
      <c r="G249" s="46" t="n"/>
      <c r="H249" s="137" t="n">
        <f aca="false" ca="false" dt2D="false" dtr="false" t="normal">H250</f>
        <v>0</v>
      </c>
    </row>
    <row customFormat="true" customHeight="true" hidden="true" ht="18" outlineLevel="1" r="250" s="132">
      <c r="A250" s="136" t="s">
        <v>195</v>
      </c>
      <c r="B250" s="139" t="s">
        <v>32</v>
      </c>
      <c r="C250" s="29" t="s">
        <v>34</v>
      </c>
      <c r="D250" s="29" t="s">
        <v>34</v>
      </c>
      <c r="E250" s="54" t="s">
        <v>193</v>
      </c>
      <c r="F250" s="46" t="s">
        <v>45</v>
      </c>
      <c r="G250" s="46" t="n"/>
      <c r="H250" s="137" t="n">
        <f aca="false" ca="false" dt2D="false" dtr="false" t="normal">H251</f>
        <v>0</v>
      </c>
    </row>
    <row customFormat="true" customHeight="true" hidden="true" ht="15" outlineLevel="1" r="251" s="132">
      <c r="A251" s="140" t="s">
        <v>196</v>
      </c>
      <c r="B251" s="141" t="s">
        <v>32</v>
      </c>
      <c r="C251" s="141" t="s">
        <v>34</v>
      </c>
      <c r="D251" s="141" t="s">
        <v>34</v>
      </c>
      <c r="E251" s="54" t="s">
        <v>193</v>
      </c>
      <c r="F251" s="53" t="s">
        <v>47</v>
      </c>
      <c r="G251" s="53" t="s">
        <v>117</v>
      </c>
      <c r="H251" s="119" t="n"/>
    </row>
    <row customFormat="true" customHeight="true" hidden="true" ht="29.25" outlineLevel="1" r="252" s="132">
      <c r="A252" s="136" t="s">
        <v>194</v>
      </c>
      <c r="B252" s="138" t="s">
        <v>32</v>
      </c>
      <c r="C252" s="29" t="s">
        <v>34</v>
      </c>
      <c r="D252" s="29" t="s">
        <v>34</v>
      </c>
      <c r="E252" s="54" t="s">
        <v>197</v>
      </c>
      <c r="F252" s="46" t="s">
        <v>43</v>
      </c>
      <c r="G252" s="46" t="n"/>
      <c r="H252" s="137" t="n">
        <f aca="false" ca="false" dt2D="false" dtr="false" t="normal">H253</f>
        <v>0</v>
      </c>
    </row>
    <row customFormat="true" customHeight="true" hidden="true" ht="18" outlineLevel="1" r="253" s="132">
      <c r="A253" s="136" t="s">
        <v>195</v>
      </c>
      <c r="B253" s="139" t="s">
        <v>32</v>
      </c>
      <c r="C253" s="29" t="s">
        <v>34</v>
      </c>
      <c r="D253" s="29" t="s">
        <v>34</v>
      </c>
      <c r="E253" s="54" t="s">
        <v>197</v>
      </c>
      <c r="F253" s="46" t="s">
        <v>45</v>
      </c>
      <c r="G253" s="46" t="n"/>
      <c r="H253" s="137" t="n">
        <f aca="false" ca="false" dt2D="false" dtr="false" t="normal">H254</f>
        <v>0</v>
      </c>
    </row>
    <row customFormat="true" customHeight="true" hidden="true" ht="20.25" outlineLevel="1" r="254" s="132">
      <c r="A254" s="140" t="s">
        <v>196</v>
      </c>
      <c r="B254" s="141" t="s">
        <v>32</v>
      </c>
      <c r="C254" s="141" t="s">
        <v>34</v>
      </c>
      <c r="D254" s="141" t="s">
        <v>34</v>
      </c>
      <c r="E254" s="54" t="s">
        <v>197</v>
      </c>
      <c r="F254" s="53" t="s">
        <v>47</v>
      </c>
      <c r="G254" s="53" t="s">
        <v>117</v>
      </c>
      <c r="H254" s="119" t="n"/>
    </row>
    <row customFormat="true" customHeight="true" ht="15" outlineLevel="0" r="255" s="132">
      <c r="A255" s="128" t="s">
        <v>198</v>
      </c>
      <c r="B255" s="45" t="s">
        <v>32</v>
      </c>
      <c r="C255" s="46" t="s">
        <v>199</v>
      </c>
      <c r="D255" s="46" t="n"/>
      <c r="E255" s="46" t="n"/>
      <c r="F255" s="46" t="n"/>
      <c r="G255" s="46" t="n"/>
      <c r="H255" s="66" t="n">
        <f aca="false" ca="false" dt2D="false" dtr="false" t="normal">H256</f>
        <v>0</v>
      </c>
      <c r="J255" s="5" t="n"/>
      <c r="K255" s="5" t="n"/>
    </row>
    <row customFormat="true" customHeight="true" ht="23.25" outlineLevel="0" r="256" s="132">
      <c r="A256" s="128" t="s">
        <v>200</v>
      </c>
      <c r="B256" s="45" t="s">
        <v>32</v>
      </c>
      <c r="C256" s="47" t="n">
        <v>10</v>
      </c>
      <c r="D256" s="46" t="s">
        <v>201</v>
      </c>
      <c r="E256" s="47" t="n"/>
      <c r="F256" s="53" t="n"/>
      <c r="G256" s="53" t="n"/>
      <c r="H256" s="66" t="n">
        <f aca="false" ca="false" dt2D="false" dtr="false" t="normal">H257</f>
        <v>0</v>
      </c>
      <c r="J256" s="5" t="n"/>
      <c r="K256" s="5" t="n"/>
    </row>
    <row customFormat="true" customHeight="true" ht="24.75" outlineLevel="0" r="257" s="127">
      <c r="A257" s="128" t="s">
        <v>202</v>
      </c>
      <c r="B257" s="45" t="s">
        <v>32</v>
      </c>
      <c r="C257" s="47" t="n">
        <v>10</v>
      </c>
      <c r="D257" s="46" t="s">
        <v>201</v>
      </c>
      <c r="E257" s="47" t="s">
        <v>203</v>
      </c>
      <c r="F257" s="46" t="n"/>
      <c r="G257" s="46" t="n"/>
      <c r="H257" s="66" t="n">
        <f aca="false" ca="false" dt2D="false" dtr="false" t="normal">H258</f>
        <v>0</v>
      </c>
      <c r="J257" s="5" t="n"/>
      <c r="K257" s="5" t="n"/>
    </row>
    <row customFormat="true" customHeight="true" ht="24" outlineLevel="0" r="258" s="127">
      <c r="A258" s="128" t="s">
        <v>204</v>
      </c>
      <c r="B258" s="45" t="s">
        <v>32</v>
      </c>
      <c r="C258" s="47" t="n">
        <v>10</v>
      </c>
      <c r="D258" s="46" t="s">
        <v>201</v>
      </c>
      <c r="E258" s="47" t="s">
        <v>39</v>
      </c>
      <c r="F258" s="46" t="n"/>
      <c r="G258" s="46" t="n"/>
      <c r="H258" s="66" t="n">
        <f aca="false" ca="false" dt2D="false" dtr="false" t="normal">H259+H261</f>
        <v>0</v>
      </c>
      <c r="J258" s="5" t="n"/>
      <c r="K258" s="5" t="n"/>
    </row>
    <row customFormat="true" customHeight="true" ht="19.5" outlineLevel="0" r="259" s="132">
      <c r="A259" s="142" t="s">
        <v>205</v>
      </c>
      <c r="B259" s="70" t="s">
        <v>32</v>
      </c>
      <c r="C259" s="72" t="n">
        <v>10</v>
      </c>
      <c r="D259" s="71" t="s">
        <v>201</v>
      </c>
      <c r="E259" s="47" t="s">
        <v>206</v>
      </c>
      <c r="F259" s="71" t="s">
        <v>49</v>
      </c>
      <c r="G259" s="71" t="n"/>
      <c r="H259" s="143" t="n">
        <f aca="false" ca="false" dt2D="false" dtr="false" t="normal">H260</f>
        <v>0</v>
      </c>
    </row>
    <row customFormat="true" customHeight="true" ht="19.5" outlineLevel="0" r="260" s="132">
      <c r="A260" s="144" t="s">
        <v>207</v>
      </c>
      <c r="B260" s="78" t="s">
        <v>32</v>
      </c>
      <c r="C260" s="79" t="n">
        <v>10</v>
      </c>
      <c r="D260" s="73" t="s">
        <v>201</v>
      </c>
      <c r="E260" s="54" t="s">
        <v>206</v>
      </c>
      <c r="F260" s="73" t="s">
        <v>208</v>
      </c>
      <c r="G260" s="73" t="s">
        <v>70</v>
      </c>
      <c r="H260" s="145" t="n"/>
    </row>
    <row customFormat="true" customHeight="true" ht="28.5" outlineLevel="0" r="261" s="127">
      <c r="A261" s="50" t="s">
        <v>209</v>
      </c>
      <c r="B261" s="45" t="s">
        <v>32</v>
      </c>
      <c r="C261" s="47" t="n">
        <v>10</v>
      </c>
      <c r="D261" s="46" t="s">
        <v>201</v>
      </c>
      <c r="E261" s="47" t="s">
        <v>159</v>
      </c>
      <c r="F261" s="46" t="n"/>
      <c r="G261" s="46" t="n"/>
      <c r="H261" s="56" t="n">
        <f aca="false" ca="false" dt2D="false" dtr="false" t="normal">H262</f>
        <v>0</v>
      </c>
    </row>
    <row customFormat="true" customHeight="true" ht="28.5" outlineLevel="0" r="262" s="132">
      <c r="A262" s="118" t="s">
        <v>210</v>
      </c>
      <c r="B262" s="101" t="s">
        <v>32</v>
      </c>
      <c r="C262" s="146" t="n">
        <v>10</v>
      </c>
      <c r="D262" s="102" t="s">
        <v>201</v>
      </c>
      <c r="E262" s="146" t="s">
        <v>159</v>
      </c>
      <c r="F262" s="102" t="s">
        <v>69</v>
      </c>
      <c r="G262" s="103" t="s">
        <v>211</v>
      </c>
      <c r="H262" s="147" t="n"/>
    </row>
    <row customHeight="true" ht="17.25" outlineLevel="0" r="263">
      <c r="H263" s="148" t="n"/>
    </row>
    <row customFormat="true" customHeight="true" ht="48.75" outlineLevel="0" r="264" s="58">
      <c r="A264" s="149" t="s">
        <v>212</v>
      </c>
      <c r="B264" s="150" t="n"/>
      <c r="C264" s="150" t="n"/>
      <c r="D264" s="150" t="n"/>
      <c r="E264" s="150" t="n"/>
      <c r="F264" s="150" t="n"/>
      <c r="G264" s="151" t="s">
        <v>213</v>
      </c>
      <c r="H264" s="151" t="s"/>
    </row>
    <row customFormat="true" customHeight="true" ht="23.25" outlineLevel="0" r="265" s="58">
      <c r="A265" s="152" t="s">
        <v>214</v>
      </c>
      <c r="B265" s="153" t="n"/>
      <c r="C265" s="153" t="n"/>
      <c r="D265" s="153" t="n"/>
      <c r="E265" s="153" t="n"/>
      <c r="F265" s="153" t="n"/>
      <c r="G265" s="154" t="s">
        <v>215</v>
      </c>
      <c r="H265" s="155" t="s"/>
      <c r="I265" s="156" t="s"/>
    </row>
    <row customFormat="true" customHeight="true" ht="23.25" outlineLevel="0" r="266" s="157">
      <c r="A266" s="158" t="s">
        <v>216</v>
      </c>
      <c r="G266" s="159" t="s">
        <v>217</v>
      </c>
      <c r="H266" s="159" t="s"/>
      <c r="I266" s="159" t="s"/>
    </row>
  </sheetData>
  <mergeCells count="32">
    <mergeCell ref="G266:I266"/>
    <mergeCell ref="G265:I265"/>
    <mergeCell ref="G264:H264"/>
    <mergeCell ref="H28:H29"/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H10"/>
    <mergeCell ref="A11:H11"/>
    <mergeCell ref="A12:H12"/>
    <mergeCell ref="A13:H13"/>
    <mergeCell ref="A15:H15"/>
    <mergeCell ref="A14:H14"/>
    <mergeCell ref="A28:A29"/>
    <mergeCell ref="B28:G28"/>
    <mergeCell ref="A26:H26"/>
    <mergeCell ref="A25:H25"/>
    <mergeCell ref="A24:H24"/>
    <mergeCell ref="A23:H23"/>
    <mergeCell ref="A22:H22"/>
    <mergeCell ref="A21:H21"/>
    <mergeCell ref="A18:H18"/>
    <mergeCell ref="A17:H17"/>
    <mergeCell ref="A16:H16"/>
    <mergeCell ref="A19:H19"/>
    <mergeCell ref="A20:H20"/>
  </mergeCells>
  <pageMargins bottom="0.389999985694885" footer="0.389999985694885" header="0.209999993443489" left="0.199999988079071" right="0.199999988079071" top="0.240000009536743"/>
  <pageSetup fitToHeight="1" fitToWidth="1" orientation="portrait" paperHeight="297mm" paperSize="9" paperWidth="210mm" scale="90"/>
</worksheet>
</file>

<file path=docProps/_rels/core.xml.rels><?xml version="1.0" encoding="UTF-8" standalone="no" ?>
<Relationships xmlns="http://schemas.openxmlformats.org/package/2006/relationships">
  <Relationship Id="rId1" Target="core.xml" Type="http://schemas.openxmlformats.org/officeDocument/2006/relationships/extended-properties"/>
</Relationships>
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MyOffice-CoreFramework-Windows/21.1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2023-02-16T13:05:59Z</dcterms:modified>
</cp:coreProperties>
</file>